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letizia_belli\2023\aaa_PNRR\AAA_MISSION 5_PNRR_APPARECCHI PER PICCOLI OSPEDALI\GARE\AMBULATORI ATTREZZATURE VARIE\RDO\APERTURA\ECONOMICA\LOTTO 1\RIMSA\"/>
    </mc:Choice>
  </mc:AlternateContent>
  <xr:revisionPtr revIDLastSave="0" documentId="8_{29E97AAD-A427-423D-9BA8-BB4D73BF7F0B}" xr6:coauthVersionLast="47" xr6:coauthVersionMax="47" xr10:uidLastSave="{00000000-0000-0000-0000-000000000000}"/>
  <bookViews>
    <workbookView xWindow="-108" yWindow="-108" windowWidth="23256" windowHeight="12576" xr2:uid="{E154EE8B-E813-4580-84A3-343BF4852B1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12" i="1" s="1"/>
  <c r="G15" i="1" s="1"/>
  <c r="E12" i="1"/>
</calcChain>
</file>

<file path=xl/sharedStrings.xml><?xml version="1.0" encoding="utf-8"?>
<sst xmlns="http://schemas.openxmlformats.org/spreadsheetml/2006/main" count="22" uniqueCount="22">
  <si>
    <t xml:space="preserve"> nome commerciale prodotto offerto</t>
  </si>
  <si>
    <t xml:space="preserve"> codice prodotto offerto</t>
  </si>
  <si>
    <t>CND /Repertorio</t>
  </si>
  <si>
    <t xml:space="preserve">LOTTO </t>
  </si>
  <si>
    <t>DESCRIZIONE</t>
  </si>
  <si>
    <t>QUANTITA'</t>
  </si>
  <si>
    <t xml:space="preserve">Prezzo unitario iva esclusa </t>
  </si>
  <si>
    <t>LAMPADA SCIALITICA PORTATILE</t>
  </si>
  <si>
    <t>LETTO ELETTRICO VISITA</t>
  </si>
  <si>
    <t>LAMPADA FRONTALE</t>
  </si>
  <si>
    <t>FRONTIFOCOMETRO</t>
  </si>
  <si>
    <t>FRIGORIFERI</t>
  </si>
  <si>
    <t>Valore a base d'asta per lotto iva esclusa</t>
  </si>
  <si>
    <t>PREZZO UNITARIO OFFERTO IVA ESCLUSA</t>
  </si>
  <si>
    <t>OFFERTA  complessiva di tutte le ATTREZZATURE necessarie PER SINGOLO LOTTO  iva esclusa</t>
  </si>
  <si>
    <t>IMPORTO COMPLESSIVO DEI LOTTI A CUI SI PARTECIPA</t>
  </si>
  <si>
    <t>totale</t>
  </si>
  <si>
    <t xml:space="preserve">Pentaled28 </t>
  </si>
  <si>
    <t>PENTA28PI+ QE12-28PIB_24V</t>
  </si>
  <si>
    <t>Z12010702 / 2394234</t>
  </si>
  <si>
    <t>COSTI RELATIVI ALLE DISPOSIZIONI IN MATERIA DI SALUTE E SICUREZZA : pari all’ 1 % del valore offerto</t>
  </si>
  <si>
    <t>COSTI RELATIVI ALLA MANODOPERA: pari al 50% del valore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</si>
</sst>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2" fillId="0" borderId="7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4" fontId="2" fillId="0" borderId="8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136A1-6519-4003-A8D4-AA46710C4659}">
  <dimension ref="A5:J17"/>
  <sheetViews>
    <sheetView tabSelected="1" workbookViewId="0">
      <selection activeCell="G19" sqref="G19"/>
    </sheetView>
  </sheetViews>
  <sheetFormatPr defaultRowHeight="14.4" x14ac:dyDescent="0.3"/>
  <cols>
    <col min="1" max="1" width="8.33203125" customWidth="1"/>
    <col min="2" max="2" width="29.5546875" customWidth="1"/>
    <col min="3" max="3" width="13.33203125" customWidth="1"/>
    <col min="4" max="4" width="24.5546875" customWidth="1"/>
    <col min="5" max="7" width="23.33203125" customWidth="1"/>
    <col min="8" max="8" width="14.33203125" customWidth="1"/>
    <col min="9" max="9" width="13.6640625" customWidth="1"/>
    <col min="10" max="10" width="12.6640625" customWidth="1"/>
  </cols>
  <sheetData>
    <row r="5" spans="1:10" ht="15" thickBot="1" x14ac:dyDescent="0.35"/>
    <row r="6" spans="1:10" ht="58.2" thickBot="1" x14ac:dyDescent="0.35">
      <c r="A6" s="1" t="s">
        <v>3</v>
      </c>
      <c r="B6" s="3" t="s">
        <v>4</v>
      </c>
      <c r="C6" s="4" t="s">
        <v>5</v>
      </c>
      <c r="D6" s="4" t="s">
        <v>6</v>
      </c>
      <c r="E6" s="3" t="s">
        <v>12</v>
      </c>
      <c r="F6" s="3" t="s">
        <v>13</v>
      </c>
      <c r="G6" s="14" t="s">
        <v>14</v>
      </c>
      <c r="H6" s="4" t="s">
        <v>0</v>
      </c>
      <c r="I6" s="4" t="s">
        <v>1</v>
      </c>
      <c r="J6" s="4" t="s">
        <v>2</v>
      </c>
    </row>
    <row r="7" spans="1:10" ht="43.8" thickBot="1" x14ac:dyDescent="0.35">
      <c r="A7" s="2">
        <v>1</v>
      </c>
      <c r="B7" s="5" t="s">
        <v>7</v>
      </c>
      <c r="C7" s="6">
        <v>9</v>
      </c>
      <c r="D7" s="7">
        <v>3900</v>
      </c>
      <c r="E7" s="12">
        <v>35100</v>
      </c>
      <c r="F7" s="12">
        <v>3247.5</v>
      </c>
      <c r="G7" s="15">
        <f>F7*C7</f>
        <v>29227.5</v>
      </c>
      <c r="H7" s="15" t="s">
        <v>17</v>
      </c>
      <c r="I7" s="15" t="s">
        <v>18</v>
      </c>
      <c r="J7" s="15" t="s">
        <v>19</v>
      </c>
    </row>
    <row r="8" spans="1:10" ht="15" thickBot="1" x14ac:dyDescent="0.35">
      <c r="A8" s="2">
        <v>2</v>
      </c>
      <c r="B8" s="5" t="s">
        <v>8</v>
      </c>
      <c r="C8" s="6">
        <v>15</v>
      </c>
      <c r="D8" s="7">
        <v>2000</v>
      </c>
      <c r="E8" s="12">
        <v>30000</v>
      </c>
      <c r="F8" s="12"/>
      <c r="G8" s="15">
        <f t="shared" ref="G8:G11" si="0">F8*C8</f>
        <v>0</v>
      </c>
      <c r="H8" s="15"/>
      <c r="I8" s="15"/>
      <c r="J8" s="15"/>
    </row>
    <row r="9" spans="1:10" ht="15" thickBot="1" x14ac:dyDescent="0.35">
      <c r="A9" s="2">
        <v>3</v>
      </c>
      <c r="B9" s="5" t="s">
        <v>9</v>
      </c>
      <c r="C9" s="6">
        <v>9</v>
      </c>
      <c r="D9" s="7">
        <v>2300</v>
      </c>
      <c r="E9" s="12">
        <v>20700</v>
      </c>
      <c r="F9" s="12"/>
      <c r="G9" s="15">
        <f t="shared" si="0"/>
        <v>0</v>
      </c>
      <c r="H9" s="15"/>
      <c r="I9" s="15"/>
      <c r="J9" s="15"/>
    </row>
    <row r="10" spans="1:10" ht="15" thickBot="1" x14ac:dyDescent="0.35">
      <c r="A10" s="2">
        <v>4</v>
      </c>
      <c r="B10" s="10" t="s">
        <v>10</v>
      </c>
      <c r="C10" s="6">
        <v>3</v>
      </c>
      <c r="D10" s="7">
        <v>5000</v>
      </c>
      <c r="E10" s="12">
        <v>15000</v>
      </c>
      <c r="F10" s="12"/>
      <c r="G10" s="15">
        <f t="shared" si="0"/>
        <v>0</v>
      </c>
      <c r="H10" s="15"/>
      <c r="I10" s="15"/>
      <c r="J10" s="15"/>
    </row>
    <row r="11" spans="1:10" ht="15" thickBot="1" x14ac:dyDescent="0.35">
      <c r="A11" s="2">
        <v>5</v>
      </c>
      <c r="B11" s="11" t="s">
        <v>11</v>
      </c>
      <c r="C11" s="8">
        <v>9</v>
      </c>
      <c r="D11" s="7">
        <v>2800</v>
      </c>
      <c r="E11" s="13">
        <v>25200</v>
      </c>
      <c r="F11" s="13"/>
      <c r="G11" s="17">
        <f t="shared" si="0"/>
        <v>0</v>
      </c>
      <c r="H11" s="15"/>
      <c r="I11" s="15"/>
      <c r="J11" s="15"/>
    </row>
    <row r="12" spans="1:10" ht="15" thickBot="1" x14ac:dyDescent="0.35">
      <c r="E12" s="9">
        <f>SUM(E7:E11)</f>
        <v>126000</v>
      </c>
      <c r="F12" s="16"/>
      <c r="G12" s="18">
        <f>SUM(G7:G11)</f>
        <v>29227.5</v>
      </c>
    </row>
    <row r="13" spans="1:10" ht="15" thickBot="1" x14ac:dyDescent="0.35"/>
    <row r="14" spans="1:10" ht="15" thickBot="1" x14ac:dyDescent="0.35">
      <c r="G14" s="19" t="s">
        <v>16</v>
      </c>
    </row>
    <row r="15" spans="1:10" ht="15" thickBot="1" x14ac:dyDescent="0.35">
      <c r="D15" s="20" t="s">
        <v>15</v>
      </c>
      <c r="E15" s="21"/>
      <c r="F15" s="22"/>
      <c r="G15" s="18">
        <f>SUM(G10:G14)</f>
        <v>29227.5</v>
      </c>
    </row>
    <row r="16" spans="1:10" x14ac:dyDescent="0.3">
      <c r="G16" t="s">
        <v>20</v>
      </c>
    </row>
    <row r="17" spans="7:7" x14ac:dyDescent="0.3">
      <c r="G17" t="s">
        <v>21</v>
      </c>
    </row>
  </sheetData>
  <mergeCells count="1">
    <mergeCell ref="D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Belli Letizia</dc:creator>
  <cp:lastModifiedBy>Belli Letizia</cp:lastModifiedBy>
  <dcterms:created xsi:type="dcterms:W3CDTF">2023-04-17T10:33:42Z</dcterms:created>
  <dcterms:modified xsi:type="dcterms:W3CDTF">2025-02-21T14:47:54Z</dcterms:modified>
</cp:coreProperties>
</file>