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\\fs.auslromagna.it\Home\Dipartimenti\D0008\C0027_Acquisti_Aziendali\Personali\tania_cinalli\RDO 2025\Piastre per defibrillatori di proprietà\Capitolato tecnico\"/>
    </mc:Choice>
  </mc:AlternateContent>
  <xr:revisionPtr revIDLastSave="0" documentId="13_ncr:1_{38B70BAA-23E2-412F-B6F8-3282D4E4A08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ti" sheetId="1" r:id="rId1"/>
  </sheets>
  <definedNames>
    <definedName name="_xlnm.Print_Area" localSheetId="0">Lotti!$A$1:$F$11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5" i="1"/>
  <c r="F6" i="1"/>
  <c r="F4" i="1"/>
  <c r="F3" i="1"/>
  <c r="F11" i="1" l="1"/>
</calcChain>
</file>

<file path=xl/sharedStrings.xml><?xml version="1.0" encoding="utf-8"?>
<sst xmlns="http://schemas.openxmlformats.org/spreadsheetml/2006/main" count="23" uniqueCount="16">
  <si>
    <t>U.D.M.</t>
  </si>
  <si>
    <t>Pezzo</t>
  </si>
  <si>
    <t>Lotto n.</t>
  </si>
  <si>
    <t>Descrizione prodotti - caratteristiche di minima, a pena di esclusione</t>
  </si>
  <si>
    <t>Elettrodi multifunzione per defibrillazione Adulto e Pediatrico tipo H329/H331 o equivalente compatibile con defibrillatori Nihon Kohden modelli TEC-5600, TEC-8300 (NIHON KOHDEN).</t>
  </si>
  <si>
    <t>Elettrodi multifunzione per defibrillazione Adulto e Pediatrico tipo P-740K o equivalente compatibile con defibrillatori Nihon Kohden modelli AED-2100/AED-2150/AED-2151/AED2152/AED-3100/TEC-5600/TEC-8300 (NIHON KOHDEN).</t>
  </si>
  <si>
    <t>Piastre rigide esterne per LIFEPAK 20, con piastre pediatriche incorporate tipo 11130-000047 o equivalente (STRYKER).</t>
  </si>
  <si>
    <t>Elettrodi multifunzione monouso infanti/pediatrici e adulti tipo 989803139261 SMART PADS II o equivalente per DAE PHILIPS FRX POSSIBILITÀ DI PRE CONNESSIONE (MEDITRON).</t>
  </si>
  <si>
    <t>Piastre esterne per adulti tipo 989803158211 o equivalente per defibrillatori FR series: 940010XX, 940020XX, 940030XX e FR2 series: M3840A, M3841A, M3860A, M3861A (MEDITRON).</t>
  </si>
  <si>
    <t>Piastre per persone &gt; 8 anni di età e &gt; 25 kg di peso tipo M5071A o equivalente compatibile con defibrillatore HS1 (MEDITRON).</t>
  </si>
  <si>
    <t>Piastre infantili 10 Kg tipo M3717A o equivalente compatibile con dispositivi Philips M1722A, M1722B, M1723A, M1723B, M1724A, M2475B, M3500B, M4735A, M5500B, M3535A, M3536A (MEDITRON).</t>
  </si>
  <si>
    <t>Prezzo unitario per U.D.M., a base d'asta, I.E.</t>
  </si>
  <si>
    <t>Elettrodi multifunzione monouso adulti e pediatrici  (&gt; 10 Kg) tipo M3713A o equivalente per HEARTSTART XL, HEARTSTART XL+, HEARTSTART MRX, EFFICIA DFM100, HEARTSTART INTREPID, HEARTSTART FR2, HEARTSTART FR2+</t>
  </si>
  <si>
    <t>Importo complessivo per 12 mesi, a base d'asta, I.E.</t>
  </si>
  <si>
    <t>Fabbisogno aziendale stimato per 12 mesi</t>
  </si>
  <si>
    <r>
      <t xml:space="preserve">FORNITURA DI DISPOSTIVI MEDICI PER APPARECCHIATURE DI PROPRIETÀ DELL’AUSL DELLA ROMAGNA
</t>
    </r>
    <r>
      <rPr>
        <b/>
        <sz val="9"/>
        <color rgb="FFFF0000"/>
        <rFont val="Calibri"/>
        <family val="2"/>
        <scheme val="minor"/>
      </rPr>
      <t>Allegato A), al Capitolato tecnico, "</t>
    </r>
    <r>
      <rPr>
        <b/>
        <i/>
        <sz val="9"/>
        <color rgb="FFFF0000"/>
        <rFont val="Calibri"/>
        <family val="2"/>
        <scheme val="minor"/>
      </rPr>
      <t>Descrizione dettagliata dei prodotti</t>
    </r>
    <r>
      <rPr>
        <b/>
        <sz val="9"/>
        <color rgb="FFFF0000"/>
        <rFont val="Calibri"/>
        <family val="2"/>
        <scheme val="minor"/>
      </rPr>
      <t>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</si>
</sst>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\ &quot;€&quot;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i/>
      <sz val="9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vertical="center"/>
    </xf>
  </cellXfs>
  <cellStyles count="2">
    <cellStyle name="Normale" xfId="0" builtinId="0"/>
    <cellStyle name="Valuta 2" xfId="1" xr:uid="{8FEAB382-65CD-4633-A00F-C6C700F966D6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view="pageBreakPreview" topLeftCell="A8" zoomScaleNormal="100" zoomScaleSheetLayoutView="100" workbookViewId="0">
      <selection activeCell="D26" sqref="D26"/>
    </sheetView>
  </sheetViews>
  <sheetFormatPr defaultRowHeight="14.4" x14ac:dyDescent="0.3"/>
  <cols>
    <col min="1" max="1" width="6.77734375" customWidth="1"/>
    <col min="2" max="2" width="63.6640625" customWidth="1"/>
    <col min="3" max="3" width="6.77734375" customWidth="1"/>
    <col min="4" max="6" width="18.77734375" customWidth="1"/>
  </cols>
  <sheetData>
    <row r="1" spans="1:6" ht="34.950000000000003" customHeight="1" x14ac:dyDescent="0.3">
      <c r="A1" s="15" t="s">
        <v>15</v>
      </c>
      <c r="B1" s="15"/>
      <c r="C1" s="15"/>
      <c r="D1" s="15"/>
      <c r="E1" s="15"/>
      <c r="F1" s="15"/>
    </row>
    <row r="2" spans="1:6" s="1" customFormat="1" ht="45" customHeight="1" x14ac:dyDescent="0.3">
      <c r="A2" s="10" t="s">
        <v>2</v>
      </c>
      <c r="B2" s="10" t="s">
        <v>3</v>
      </c>
      <c r="C2" s="10" t="s">
        <v>0</v>
      </c>
      <c r="D2" s="10" t="s">
        <v>14</v>
      </c>
      <c r="E2" s="11" t="s">
        <v>11</v>
      </c>
      <c r="F2" s="11" t="s">
        <v>13</v>
      </c>
    </row>
    <row r="3" spans="1:6" ht="45" customHeight="1" x14ac:dyDescent="0.3">
      <c r="A3" s="5">
        <v>1</v>
      </c>
      <c r="B3" s="7" t="s">
        <v>4</v>
      </c>
      <c r="C3" s="2" t="s">
        <v>1</v>
      </c>
      <c r="D3" s="14">
        <v>250</v>
      </c>
      <c r="E3" s="3">
        <v>31.92</v>
      </c>
      <c r="F3" s="13">
        <f t="shared" ref="F3:F10" si="0">D3*E3</f>
        <v>7980</v>
      </c>
    </row>
    <row r="4" spans="1:6" ht="45" customHeight="1" x14ac:dyDescent="0.3">
      <c r="A4" s="5">
        <v>2</v>
      </c>
      <c r="B4" s="7" t="s">
        <v>5</v>
      </c>
      <c r="C4" s="2" t="s">
        <v>1</v>
      </c>
      <c r="D4" s="14">
        <v>400</v>
      </c>
      <c r="E4" s="4">
        <v>76</v>
      </c>
      <c r="F4" s="13">
        <f t="shared" si="0"/>
        <v>30400</v>
      </c>
    </row>
    <row r="5" spans="1:6" ht="45" customHeight="1" x14ac:dyDescent="0.3">
      <c r="A5" s="5">
        <v>3</v>
      </c>
      <c r="B5" s="8" t="s">
        <v>6</v>
      </c>
      <c r="C5" s="2" t="s">
        <v>1</v>
      </c>
      <c r="D5" s="14">
        <v>3</v>
      </c>
      <c r="E5" s="4">
        <v>1376</v>
      </c>
      <c r="F5" s="13">
        <f t="shared" si="0"/>
        <v>4128</v>
      </c>
    </row>
    <row r="6" spans="1:6" ht="45" customHeight="1" x14ac:dyDescent="0.3">
      <c r="A6" s="5">
        <v>4</v>
      </c>
      <c r="B6" s="9" t="s">
        <v>7</v>
      </c>
      <c r="C6" s="2" t="s">
        <v>1</v>
      </c>
      <c r="D6" s="14">
        <v>400</v>
      </c>
      <c r="E6" s="4">
        <v>73.06</v>
      </c>
      <c r="F6" s="13">
        <f t="shared" si="0"/>
        <v>29224</v>
      </c>
    </row>
    <row r="7" spans="1:6" ht="45" customHeight="1" x14ac:dyDescent="0.3">
      <c r="A7" s="5">
        <v>5</v>
      </c>
      <c r="B7" s="8" t="s">
        <v>8</v>
      </c>
      <c r="C7" s="2" t="s">
        <v>1</v>
      </c>
      <c r="D7" s="14">
        <v>130</v>
      </c>
      <c r="E7" s="4">
        <v>39</v>
      </c>
      <c r="F7" s="13">
        <f t="shared" si="0"/>
        <v>5070</v>
      </c>
    </row>
    <row r="8" spans="1:6" ht="45" customHeight="1" x14ac:dyDescent="0.3">
      <c r="A8" s="5">
        <v>6</v>
      </c>
      <c r="B8" s="8" t="s">
        <v>9</v>
      </c>
      <c r="C8" s="2" t="s">
        <v>1</v>
      </c>
      <c r="D8" s="14">
        <v>20</v>
      </c>
      <c r="E8" s="4">
        <v>83.69</v>
      </c>
      <c r="F8" s="13">
        <f t="shared" si="0"/>
        <v>1673.8</v>
      </c>
    </row>
    <row r="9" spans="1:6" ht="45" customHeight="1" x14ac:dyDescent="0.3">
      <c r="A9" s="5">
        <v>7</v>
      </c>
      <c r="B9" s="8" t="s">
        <v>10</v>
      </c>
      <c r="C9" s="2" t="s">
        <v>1</v>
      </c>
      <c r="D9" s="14">
        <v>200</v>
      </c>
      <c r="E9" s="4">
        <v>50</v>
      </c>
      <c r="F9" s="13">
        <f t="shared" si="0"/>
        <v>10000</v>
      </c>
    </row>
    <row r="10" spans="1:6" ht="45" customHeight="1" x14ac:dyDescent="0.3">
      <c r="A10" s="5">
        <v>8</v>
      </c>
      <c r="B10" s="8" t="s">
        <v>12</v>
      </c>
      <c r="C10" s="2" t="s">
        <v>1</v>
      </c>
      <c r="D10" s="14">
        <v>3000</v>
      </c>
      <c r="E10" s="4">
        <v>22</v>
      </c>
      <c r="F10" s="13">
        <f t="shared" si="0"/>
        <v>66000</v>
      </c>
    </row>
    <row r="11" spans="1:6" ht="45" customHeight="1" x14ac:dyDescent="0.3">
      <c r="A11" s="5"/>
      <c r="B11" s="12"/>
      <c r="C11" s="5"/>
      <c r="D11" s="5"/>
      <c r="E11" s="6"/>
      <c r="F11" s="16">
        <f>SUM(F3:F10)</f>
        <v>154475.79999999999</v>
      </c>
    </row>
  </sheetData>
  <mergeCells count="1">
    <mergeCell ref="A1:F1"/>
  </mergeCells>
  <phoneticPr fontId="2" type="noConversion"/>
  <pageMargins left="0.7" right="0.7" top="0.75" bottom="0.75" header="0.3" footer="0.3"/>
  <pageSetup paperSize="9" scale="3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Lotti</vt:lpstr>
      <vt:lpstr>Lotti!Area_stampa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Ricci Giacomo</dc:creator>
  <cp:lastModifiedBy>Cinalli Tania</cp:lastModifiedBy>
  <dcterms:created xsi:type="dcterms:W3CDTF">2015-06-05T18:19:34Z</dcterms:created>
  <dcterms:modified xsi:type="dcterms:W3CDTF">2025-01-29T07:37:33Z</dcterms:modified>
</cp:coreProperties>
</file>