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5955"/>
  </bookViews>
  <sheets>
    <sheet name="lotto3 IGC" sheetId="3" r:id="rId1"/>
  </sheets>
  <calcPr calcId="125725"/>
</workbook>
</file>

<file path=xl/calcChain.xml><?xml version="1.0" encoding="utf-8"?>
<calcChain xmlns="http://schemas.openxmlformats.org/spreadsheetml/2006/main">
  <c r="M13" i="3"/>
  <c r="M14"/>
  <c r="M15"/>
  <c r="M16"/>
  <c r="M17"/>
  <c r="M18"/>
  <c r="M19"/>
  <c r="K13"/>
  <c r="K14"/>
  <c r="K15"/>
  <c r="K16"/>
  <c r="K17"/>
  <c r="K18"/>
  <c r="K19"/>
  <c r="I13"/>
  <c r="I14"/>
  <c r="I15"/>
  <c r="I16"/>
  <c r="I17"/>
  <c r="I18"/>
  <c r="I19"/>
  <c r="I12" l="1"/>
  <c r="M21"/>
  <c r="M32" s="1"/>
  <c r="M12"/>
  <c r="I26"/>
  <c r="I25"/>
  <c r="I28" s="1"/>
  <c r="K12"/>
  <c r="K21" l="1"/>
  <c r="I32" s="1"/>
</calcChain>
</file>

<file path=xl/sharedStrings.xml><?xml version="1.0" encoding="utf-8"?>
<sst xmlns="http://schemas.openxmlformats.org/spreadsheetml/2006/main" count="65" uniqueCount="49">
  <si>
    <t>SCHEDA OFFERTA ECONOMICA</t>
  </si>
  <si>
    <t>N.B. Tutti i dati richiesti nella presente scheda sono obbligatori</t>
  </si>
  <si>
    <t>FORNITORE</t>
  </si>
  <si>
    <t>……………………</t>
  </si>
  <si>
    <t>MODELLO OFFERTO</t>
  </si>
  <si>
    <t>………………………..</t>
  </si>
  <si>
    <t>Descrizione  apparecchiature</t>
  </si>
  <si>
    <t>CND</t>
  </si>
  <si>
    <t>N. di Repertorio</t>
  </si>
  <si>
    <t>Classe di rischio apparecchiatura</t>
  </si>
  <si>
    <t xml:space="preserve">Descrizione </t>
  </si>
  <si>
    <t>codice prodotto usato dal fornitore</t>
  </si>
  <si>
    <t>MONITOR FULL HD</t>
  </si>
  <si>
    <t>SISTEMA DI REGISTRAZIONE IMMAGINI DIGITALE</t>
  </si>
  <si>
    <t>FONTE LUMINOSA</t>
  </si>
  <si>
    <t>CARRELLO</t>
  </si>
  <si>
    <t>SISTEMA DI LAVAGGIO E ASPIRAZIONE LAPAROSCOPICO</t>
  </si>
  <si>
    <t>LINEE POMPA LAVAGGIO</t>
  </si>
  <si>
    <t>Descrizione/Modello</t>
  </si>
  <si>
    <t>Prezzo unitario ( iva esclusa)</t>
  </si>
  <si>
    <t xml:space="preserve">Tipo di consumabile  </t>
  </si>
  <si>
    <t xml:space="preserve">ULTERIORE MATERIALE DI CONSUMO DEDICATO NECESSARIO </t>
  </si>
  <si>
    <t>INSUFFLATORE CO2</t>
  </si>
  <si>
    <t>Q.tà Apparecchiature (certa+opzionale)</t>
  </si>
  <si>
    <t>TUBI INSUFFLATORI</t>
  </si>
  <si>
    <t>Q.tà previste per l'avvio dell'operatività</t>
  </si>
  <si>
    <t xml:space="preserve">Prezzo COMPLESSIVO </t>
  </si>
  <si>
    <t xml:space="preserve">Eventuali ulteriori tipologie di consumabili/usurabili  </t>
  </si>
  <si>
    <t xml:space="preserve">Classe di rischio </t>
  </si>
  <si>
    <t xml:space="preserve">USURABILI </t>
  </si>
  <si>
    <t>TOTALE COMPLESSIVO OFFERTO PER APPARECCHIATURE iva esclusa</t>
  </si>
  <si>
    <r>
      <t xml:space="preserve">BASE D'ASTA PER APPARECCHIATURE iva esclusa  </t>
    </r>
    <r>
      <rPr>
        <b/>
        <sz val="10"/>
        <rFont val="Century Gothic"/>
        <family val="2"/>
      </rPr>
      <t>NON SUPERABILE</t>
    </r>
  </si>
  <si>
    <r>
      <t xml:space="preserve">BASE D'ASTA PER MATERIALE DI CONSUMO PER AVVIO ATTIVITA' iva esclusa </t>
    </r>
    <r>
      <rPr>
        <b/>
        <sz val="10"/>
        <rFont val="Century Gothic"/>
        <family val="2"/>
      </rPr>
      <t>NON SUPERABILE</t>
    </r>
  </si>
  <si>
    <t>TOTALE COMPLESSIVO OFFERTO (APPARECCHIATURE + MATERIALE DI CONSUMO) iva esclusa</t>
  </si>
  <si>
    <r>
      <t xml:space="preserve">BASE D'ASTA COMPLESSIVA  iva esclusa </t>
    </r>
    <r>
      <rPr>
        <b/>
        <sz val="10"/>
        <rFont val="Century Gothic"/>
        <family val="2"/>
      </rPr>
      <t>NON SUPERABILE</t>
    </r>
  </si>
  <si>
    <t>Prezzo  di listino (iva esclusa)</t>
  </si>
  <si>
    <t>q.tà certa</t>
  </si>
  <si>
    <t>q.tà opzionale</t>
  </si>
  <si>
    <t xml:space="preserve">Prezzo unitario (Iva esclusa) </t>
  </si>
  <si>
    <t>Prezzo complessivo quantità certa (Iva esclusa)</t>
  </si>
  <si>
    <t>tot complessivo quantità certa</t>
  </si>
  <si>
    <t xml:space="preserve">TOTALE OFFERTO MATERIALE DI CONSUMO PER AVVIO ATTIVITA' iva esclusa </t>
  </si>
  <si>
    <t xml:space="preserve">OGGETTO - Colonne per chirurgia endoscopica Lotto 3: ICG </t>
  </si>
  <si>
    <t>CENTRALINA TELECAMERA ICG</t>
  </si>
  <si>
    <t>TESTINA TELECAMERA ICG</t>
  </si>
  <si>
    <t>Accessori* (accessori/moduli per ulteriori funzionalità es. modulo visione 3D, 4K, ecc.)</t>
  </si>
  <si>
    <t>*accessori/moduli per ulteriori funzionalità es. modulo visione 3D, 4K, ecc. ai sensi di quanto previsto all'art. 3 del Capitolato</t>
  </si>
  <si>
    <t>Prezzo complessivo (Iva esclusa) per quantità certa + opzionale</t>
  </si>
  <si>
    <t>Prezzo scontato  (iva esclusa)</t>
  </si>
</sst>
</file>

<file path=xl/styles.xml><?xml version="1.0" encoding="utf-8"?>
<styleSheet xmlns="http://schemas.openxmlformats.org/spreadsheetml/2006/main">
  <numFmts count="2">
    <numFmt numFmtId="44" formatCode="_-&quot;€&quot;\ * #,##0.00_-;\-&quot;€&quot;\ * #,##0.00_-;_-&quot;€&quot;\ * &quot;-&quot;??_-;_-@_-"/>
    <numFmt numFmtId="164" formatCode="&quot;€&quot;\ #,##0.00"/>
  </numFmts>
  <fonts count="6">
    <font>
      <sz val="11"/>
      <color theme="1"/>
      <name val="Calibri"/>
      <family val="2"/>
      <scheme val="minor"/>
    </font>
    <font>
      <b/>
      <sz val="12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0" xfId="0" applyBorder="1"/>
    <xf numFmtId="0" fontId="3" fillId="0" borderId="9" xfId="0" applyFont="1" applyBorder="1" applyAlignment="1">
      <alignment horizontal="right" vertical="center" wrapText="1"/>
    </xf>
    <xf numFmtId="0" fontId="3" fillId="0" borderId="9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2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44" fontId="2" fillId="0" borderId="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44" fontId="0" fillId="0" borderId="9" xfId="0" applyNumberFormat="1" applyBorder="1"/>
    <xf numFmtId="0" fontId="5" fillId="0" borderId="9" xfId="0" applyFont="1" applyBorder="1" applyAlignment="1">
      <alignment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topLeftCell="C25" workbookViewId="0">
      <selection activeCell="M32" sqref="M32"/>
    </sheetView>
  </sheetViews>
  <sheetFormatPr defaultRowHeight="15"/>
  <cols>
    <col min="1" max="1" width="51.140625" customWidth="1"/>
    <col min="2" max="2" width="26.42578125" customWidth="1"/>
    <col min="5" max="5" width="31" customWidth="1"/>
    <col min="6" max="6" width="15.42578125" customWidth="1"/>
    <col min="7" max="7" width="12.7109375" customWidth="1"/>
    <col min="8" max="8" width="13.42578125" customWidth="1"/>
    <col min="9" max="9" width="18.28515625" customWidth="1"/>
    <col min="10" max="10" width="12.7109375" customWidth="1"/>
    <col min="11" max="11" width="13.5703125" customWidth="1"/>
    <col min="12" max="12" width="12.140625" customWidth="1"/>
    <col min="13" max="13" width="13.42578125" customWidth="1"/>
  </cols>
  <sheetData>
    <row r="1" spans="1:13">
      <c r="A1" s="50" t="s">
        <v>0</v>
      </c>
      <c r="B1" s="50"/>
      <c r="C1" s="50"/>
      <c r="D1" s="1"/>
      <c r="E1" s="1"/>
      <c r="F1" s="1"/>
      <c r="G1" s="1"/>
      <c r="H1" s="1"/>
      <c r="I1" s="1"/>
      <c r="J1" s="1"/>
      <c r="K1" s="2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2"/>
    </row>
    <row r="3" spans="1:13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2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2"/>
    </row>
    <row r="5" spans="1:13">
      <c r="A5" s="51" t="s">
        <v>42</v>
      </c>
      <c r="B5" s="51"/>
      <c r="C5" s="51"/>
      <c r="D5" s="51"/>
      <c r="E5" s="51"/>
      <c r="F5" s="51"/>
      <c r="G5" s="51"/>
      <c r="H5" s="51"/>
      <c r="I5" s="51"/>
      <c r="J5" s="1"/>
      <c r="K5" s="2"/>
    </row>
    <row r="6" spans="1:13">
      <c r="A6" s="51"/>
      <c r="B6" s="51"/>
      <c r="C6" s="51"/>
      <c r="D6" s="51"/>
      <c r="E6" s="51"/>
      <c r="F6" s="51"/>
      <c r="G6" s="51"/>
      <c r="H6" s="51"/>
      <c r="I6" s="51"/>
      <c r="J6" s="1"/>
      <c r="K6" s="2"/>
    </row>
    <row r="7" spans="1:13">
      <c r="A7" s="1" t="s">
        <v>2</v>
      </c>
      <c r="B7" s="35" t="s">
        <v>3</v>
      </c>
      <c r="C7" s="1"/>
      <c r="D7" s="3"/>
      <c r="E7" s="3"/>
      <c r="F7" s="3"/>
      <c r="G7" s="3"/>
      <c r="H7" s="1"/>
      <c r="I7" s="1"/>
      <c r="J7" s="1"/>
      <c r="K7" s="2"/>
    </row>
    <row r="8" spans="1:13">
      <c r="A8" s="1"/>
      <c r="B8" s="1"/>
      <c r="C8" s="1"/>
      <c r="D8" s="3"/>
      <c r="E8" s="3"/>
      <c r="F8" s="3"/>
      <c r="G8" s="3"/>
      <c r="H8" s="1"/>
      <c r="I8" s="1"/>
      <c r="J8" s="1"/>
      <c r="K8" s="2"/>
    </row>
    <row r="9" spans="1:13">
      <c r="A9" s="31" t="s">
        <v>4</v>
      </c>
      <c r="B9" s="1" t="s">
        <v>5</v>
      </c>
      <c r="C9" s="1"/>
      <c r="D9" s="3"/>
      <c r="E9" s="3"/>
      <c r="F9" s="3"/>
      <c r="G9" s="3"/>
      <c r="H9" s="1"/>
      <c r="I9" s="1"/>
      <c r="J9" s="1"/>
      <c r="K9" s="2"/>
    </row>
    <row r="10" spans="1:13">
      <c r="A10" s="1"/>
      <c r="B10" s="1"/>
      <c r="C10" s="1"/>
      <c r="D10" s="1"/>
      <c r="E10" s="1"/>
      <c r="F10" s="1"/>
      <c r="G10" s="1"/>
      <c r="H10" s="1"/>
      <c r="I10" s="1"/>
      <c r="J10" s="1"/>
      <c r="K10" s="2"/>
    </row>
    <row r="11" spans="1:13" ht="81" customHeight="1">
      <c r="A11" s="37" t="s">
        <v>6</v>
      </c>
      <c r="B11" s="16" t="s">
        <v>18</v>
      </c>
      <c r="C11" s="38" t="s">
        <v>7</v>
      </c>
      <c r="D11" s="4" t="s">
        <v>8</v>
      </c>
      <c r="E11" s="7" t="s">
        <v>11</v>
      </c>
      <c r="F11" s="37" t="s">
        <v>9</v>
      </c>
      <c r="G11" s="16" t="s">
        <v>36</v>
      </c>
      <c r="H11" s="16" t="s">
        <v>37</v>
      </c>
      <c r="I11" s="40" t="s">
        <v>23</v>
      </c>
      <c r="J11" s="36" t="s">
        <v>38</v>
      </c>
      <c r="K11" s="36" t="s">
        <v>47</v>
      </c>
      <c r="M11" s="36" t="s">
        <v>39</v>
      </c>
    </row>
    <row r="12" spans="1:13">
      <c r="A12" s="29" t="s">
        <v>44</v>
      </c>
      <c r="B12" s="39"/>
      <c r="C12" s="5"/>
      <c r="D12" s="5"/>
      <c r="E12" s="6"/>
      <c r="F12" s="6"/>
      <c r="G12" s="41">
        <v>3</v>
      </c>
      <c r="H12" s="41">
        <v>5</v>
      </c>
      <c r="I12" s="18">
        <f>SUM(G12:H12)</f>
        <v>8</v>
      </c>
      <c r="J12" s="5"/>
      <c r="K12" s="26">
        <f>J12*I12</f>
        <v>0</v>
      </c>
      <c r="M12" s="26">
        <f>J12*G12</f>
        <v>0</v>
      </c>
    </row>
    <row r="13" spans="1:13">
      <c r="A13" s="29" t="s">
        <v>43</v>
      </c>
      <c r="B13" s="5"/>
      <c r="C13" s="5"/>
      <c r="D13" s="5"/>
      <c r="E13" s="6"/>
      <c r="F13" s="6"/>
      <c r="G13" s="41">
        <v>3</v>
      </c>
      <c r="H13" s="41">
        <v>5</v>
      </c>
      <c r="I13" s="18">
        <f t="shared" ref="I13:I19" si="0">SUM(G13:H13)</f>
        <v>8</v>
      </c>
      <c r="J13" s="5"/>
      <c r="K13" s="26">
        <f t="shared" ref="K13:K19" si="1">J13*I13</f>
        <v>0</v>
      </c>
      <c r="M13" s="26">
        <f t="shared" ref="M13:M19" si="2">J13*G13</f>
        <v>0</v>
      </c>
    </row>
    <row r="14" spans="1:13">
      <c r="A14" s="29" t="s">
        <v>12</v>
      </c>
      <c r="B14" s="5"/>
      <c r="C14" s="5"/>
      <c r="D14" s="5"/>
      <c r="E14" s="6"/>
      <c r="F14" s="6"/>
      <c r="G14" s="41">
        <v>3</v>
      </c>
      <c r="H14" s="41">
        <v>5</v>
      </c>
      <c r="I14" s="18">
        <f t="shared" si="0"/>
        <v>8</v>
      </c>
      <c r="J14" s="5"/>
      <c r="K14" s="26">
        <f t="shared" si="1"/>
        <v>0</v>
      </c>
      <c r="M14" s="26">
        <f t="shared" si="2"/>
        <v>0</v>
      </c>
    </row>
    <row r="15" spans="1:13">
      <c r="A15" s="29" t="s">
        <v>13</v>
      </c>
      <c r="B15" s="5"/>
      <c r="C15" s="5"/>
      <c r="D15" s="5"/>
      <c r="E15" s="6"/>
      <c r="F15" s="6"/>
      <c r="G15" s="41">
        <v>3</v>
      </c>
      <c r="H15" s="41">
        <v>5</v>
      </c>
      <c r="I15" s="18">
        <f t="shared" si="0"/>
        <v>8</v>
      </c>
      <c r="J15" s="5"/>
      <c r="K15" s="26">
        <f t="shared" si="1"/>
        <v>0</v>
      </c>
      <c r="M15" s="26">
        <f t="shared" si="2"/>
        <v>0</v>
      </c>
    </row>
    <row r="16" spans="1:13">
      <c r="A16" s="29" t="s">
        <v>14</v>
      </c>
      <c r="B16" s="5"/>
      <c r="C16" s="5"/>
      <c r="D16" s="5"/>
      <c r="E16" s="6"/>
      <c r="F16" s="6"/>
      <c r="G16" s="41">
        <v>3</v>
      </c>
      <c r="H16" s="41">
        <v>5</v>
      </c>
      <c r="I16" s="18">
        <f t="shared" si="0"/>
        <v>8</v>
      </c>
      <c r="J16" s="5"/>
      <c r="K16" s="26">
        <f t="shared" si="1"/>
        <v>0</v>
      </c>
      <c r="M16" s="26">
        <f t="shared" si="2"/>
        <v>0</v>
      </c>
    </row>
    <row r="17" spans="1:13">
      <c r="A17" s="29" t="s">
        <v>22</v>
      </c>
      <c r="B17" s="5"/>
      <c r="C17" s="5"/>
      <c r="D17" s="5"/>
      <c r="E17" s="6"/>
      <c r="F17" s="19"/>
      <c r="G17" s="41">
        <v>2</v>
      </c>
      <c r="H17" s="41">
        <v>5</v>
      </c>
      <c r="I17" s="18">
        <f t="shared" si="0"/>
        <v>7</v>
      </c>
      <c r="J17" s="5"/>
      <c r="K17" s="26">
        <f t="shared" si="1"/>
        <v>0</v>
      </c>
      <c r="M17" s="26">
        <f t="shared" si="2"/>
        <v>0</v>
      </c>
    </row>
    <row r="18" spans="1:13">
      <c r="A18" s="29" t="s">
        <v>16</v>
      </c>
      <c r="B18" s="5"/>
      <c r="C18" s="5"/>
      <c r="D18" s="5"/>
      <c r="E18" s="6"/>
      <c r="F18" s="33"/>
      <c r="G18" s="41">
        <v>2</v>
      </c>
      <c r="H18" s="41">
        <v>5</v>
      </c>
      <c r="I18" s="18">
        <f t="shared" si="0"/>
        <v>7</v>
      </c>
      <c r="J18" s="5"/>
      <c r="K18" s="26">
        <f t="shared" si="1"/>
        <v>0</v>
      </c>
      <c r="M18" s="26">
        <f t="shared" si="2"/>
        <v>0</v>
      </c>
    </row>
    <row r="19" spans="1:13">
      <c r="A19" s="29" t="s">
        <v>15</v>
      </c>
      <c r="B19" s="5"/>
      <c r="C19" s="5"/>
      <c r="D19" s="5"/>
      <c r="E19" s="6"/>
      <c r="F19" s="33"/>
      <c r="G19" s="41">
        <v>2</v>
      </c>
      <c r="H19" s="41">
        <v>5</v>
      </c>
      <c r="I19" s="18">
        <f t="shared" si="0"/>
        <v>7</v>
      </c>
      <c r="J19" s="5"/>
      <c r="K19" s="26">
        <f t="shared" si="1"/>
        <v>0</v>
      </c>
      <c r="M19" s="26">
        <f t="shared" si="2"/>
        <v>0</v>
      </c>
    </row>
    <row r="20" spans="1:13" ht="15.75" thickBot="1">
      <c r="A20" s="30"/>
      <c r="B20" s="35"/>
      <c r="C20" s="35"/>
      <c r="D20" s="35"/>
      <c r="E20" s="35"/>
      <c r="F20" s="27"/>
      <c r="G20" s="35"/>
      <c r="H20" s="35"/>
      <c r="I20" s="28"/>
      <c r="J20" s="1"/>
      <c r="K20" s="2"/>
    </row>
    <row r="21" spans="1:13" ht="30.75" customHeight="1" thickBot="1">
      <c r="A21" s="1"/>
      <c r="B21" s="1"/>
      <c r="C21" s="1"/>
      <c r="D21" s="1"/>
      <c r="E21" s="1"/>
      <c r="H21" s="47" t="s">
        <v>30</v>
      </c>
      <c r="I21" s="48"/>
      <c r="J21" s="49"/>
      <c r="K21" s="32">
        <f>SUM(K12:K20)</f>
        <v>0</v>
      </c>
      <c r="M21" s="42">
        <f>SUM(M12:M20)</f>
        <v>0</v>
      </c>
    </row>
    <row r="22" spans="1:13" ht="30" customHeight="1" thickBot="1">
      <c r="A22" s="1"/>
      <c r="B22" s="1"/>
      <c r="C22" s="1"/>
      <c r="D22" s="1"/>
      <c r="E22" s="1"/>
      <c r="H22" s="47" t="s">
        <v>31</v>
      </c>
      <c r="I22" s="48"/>
      <c r="J22" s="49"/>
      <c r="K22" s="55">
        <v>695000</v>
      </c>
      <c r="M22" s="20"/>
    </row>
    <row r="23" spans="1:13">
      <c r="A23" s="30"/>
      <c r="B23" s="35"/>
      <c r="C23" s="35"/>
      <c r="D23" s="35"/>
      <c r="E23" s="35"/>
      <c r="F23" s="27"/>
      <c r="G23" s="35"/>
      <c r="H23" s="35"/>
      <c r="I23" s="28"/>
      <c r="J23" s="1"/>
      <c r="K23" s="2"/>
    </row>
    <row r="24" spans="1:13" ht="40.5">
      <c r="A24" s="9" t="s">
        <v>20</v>
      </c>
      <c r="B24" s="7" t="s">
        <v>10</v>
      </c>
      <c r="C24" s="8" t="s">
        <v>7</v>
      </c>
      <c r="D24" s="7" t="s">
        <v>8</v>
      </c>
      <c r="E24" s="7" t="s">
        <v>11</v>
      </c>
      <c r="F24" s="9" t="s">
        <v>28</v>
      </c>
      <c r="G24" s="7" t="s">
        <v>25</v>
      </c>
      <c r="H24" s="10" t="s">
        <v>19</v>
      </c>
      <c r="I24" s="11" t="s">
        <v>26</v>
      </c>
      <c r="J24" s="2"/>
    </row>
    <row r="25" spans="1:13">
      <c r="A25" s="29" t="s">
        <v>24</v>
      </c>
      <c r="B25" s="14"/>
      <c r="C25" s="15"/>
      <c r="D25" s="14"/>
      <c r="E25" s="14"/>
      <c r="F25" s="16"/>
      <c r="G25" s="18">
        <v>1500</v>
      </c>
      <c r="H25" s="14"/>
      <c r="I25" s="26">
        <f t="shared" ref="I25:I26" si="3">H25*G25</f>
        <v>0</v>
      </c>
      <c r="J25" s="2"/>
    </row>
    <row r="26" spans="1:13">
      <c r="A26" s="29" t="s">
        <v>17</v>
      </c>
      <c r="B26" s="14"/>
      <c r="C26" s="15"/>
      <c r="D26" s="14"/>
      <c r="E26" s="14"/>
      <c r="F26" s="22"/>
      <c r="G26" s="18">
        <v>1500</v>
      </c>
      <c r="H26" s="21"/>
      <c r="I26" s="26">
        <f t="shared" si="3"/>
        <v>0</v>
      </c>
      <c r="J26" s="2"/>
    </row>
    <row r="27" spans="1:13" ht="15.75" thickBot="1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</row>
    <row r="28" spans="1:13" ht="32.25" customHeight="1" thickBot="1">
      <c r="A28" s="1"/>
      <c r="B28" s="1"/>
      <c r="C28" s="1"/>
      <c r="D28" s="1"/>
      <c r="E28" s="52" t="s">
        <v>41</v>
      </c>
      <c r="F28" s="53"/>
      <c r="G28" s="53"/>
      <c r="H28" s="54"/>
      <c r="I28" s="32">
        <f>SUM(I25:I27)</f>
        <v>0</v>
      </c>
    </row>
    <row r="29" spans="1:13" ht="32.25" customHeight="1" thickBot="1">
      <c r="A29" s="1"/>
      <c r="B29" s="1"/>
      <c r="C29" s="1"/>
      <c r="D29" s="1"/>
      <c r="E29" s="52" t="s">
        <v>32</v>
      </c>
      <c r="F29" s="53"/>
      <c r="G29" s="53"/>
      <c r="H29" s="54"/>
      <c r="I29" s="55">
        <v>165000</v>
      </c>
    </row>
    <row r="30" spans="1:13">
      <c r="A30" s="34"/>
      <c r="B30" s="35"/>
      <c r="C30" s="35"/>
      <c r="D30" s="35"/>
      <c r="E30" s="35"/>
      <c r="F30" s="35"/>
      <c r="G30" s="35"/>
      <c r="H30" s="35"/>
      <c r="I30" s="35"/>
      <c r="J30" s="1"/>
      <c r="K30" s="2"/>
    </row>
    <row r="31" spans="1:13" ht="15.75" thickBot="1">
      <c r="A31" s="34"/>
      <c r="B31" s="35"/>
      <c r="C31" s="35"/>
      <c r="D31" s="35"/>
      <c r="E31" s="35"/>
      <c r="F31" s="35"/>
      <c r="G31" s="35"/>
      <c r="H31" s="35"/>
      <c r="I31" s="35"/>
      <c r="J31" s="1"/>
      <c r="K31" s="2"/>
    </row>
    <row r="32" spans="1:13" ht="44.25" customHeight="1" thickBot="1">
      <c r="A32" s="1"/>
      <c r="B32" s="1"/>
      <c r="C32" s="1"/>
      <c r="D32" s="1"/>
      <c r="E32" s="52" t="s">
        <v>33</v>
      </c>
      <c r="F32" s="53"/>
      <c r="G32" s="53"/>
      <c r="H32" s="54"/>
      <c r="I32" s="32">
        <f>K21+I28</f>
        <v>0</v>
      </c>
      <c r="J32" s="2"/>
      <c r="L32" s="43" t="s">
        <v>40</v>
      </c>
      <c r="M32" s="42">
        <f>M21+I28</f>
        <v>0</v>
      </c>
    </row>
    <row r="33" spans="1:11" ht="15.75" thickBot="1">
      <c r="A33" s="1"/>
      <c r="B33" s="1"/>
      <c r="C33" s="1"/>
      <c r="D33" s="1"/>
      <c r="E33" s="44" t="s">
        <v>34</v>
      </c>
      <c r="F33" s="45"/>
      <c r="G33" s="45"/>
      <c r="H33" s="46"/>
      <c r="I33" s="55">
        <v>860000</v>
      </c>
      <c r="J33" s="2"/>
    </row>
    <row r="34" spans="1:11">
      <c r="A34" s="1"/>
      <c r="B34" s="1"/>
      <c r="C34" s="1"/>
      <c r="D34" s="1"/>
      <c r="E34" s="35"/>
      <c r="F34" s="35"/>
      <c r="G34" s="35"/>
      <c r="H34" s="35"/>
      <c r="I34" s="35"/>
      <c r="J34" s="2"/>
    </row>
    <row r="35" spans="1:11">
      <c r="A35" s="1"/>
      <c r="B35" s="1"/>
      <c r="C35" s="1"/>
      <c r="D35" s="1"/>
      <c r="E35" s="1"/>
      <c r="F35" s="1"/>
      <c r="G35" s="1"/>
      <c r="H35" s="1"/>
      <c r="I35" s="1"/>
      <c r="J35" s="1"/>
      <c r="K35" s="2"/>
    </row>
    <row r="36" spans="1:11" ht="42" customHeight="1">
      <c r="A36" s="9" t="s">
        <v>27</v>
      </c>
      <c r="B36" s="7" t="s">
        <v>10</v>
      </c>
      <c r="C36" s="8" t="s">
        <v>7</v>
      </c>
      <c r="D36" s="7" t="s">
        <v>8</v>
      </c>
      <c r="E36" s="7" t="s">
        <v>11</v>
      </c>
      <c r="F36" s="24" t="s">
        <v>28</v>
      </c>
      <c r="G36" s="10" t="s">
        <v>35</v>
      </c>
      <c r="H36" s="14" t="s">
        <v>48</v>
      </c>
    </row>
    <row r="37" spans="1:11">
      <c r="A37" s="29" t="s">
        <v>21</v>
      </c>
      <c r="B37" s="14"/>
      <c r="C37" s="15"/>
      <c r="D37" s="14"/>
      <c r="E37" s="14"/>
      <c r="F37" s="25"/>
      <c r="G37" s="14"/>
      <c r="H37" s="14"/>
    </row>
    <row r="38" spans="1:11">
      <c r="A38" s="29" t="s">
        <v>21</v>
      </c>
      <c r="B38" s="14"/>
      <c r="C38" s="15"/>
      <c r="D38" s="14"/>
      <c r="E38" s="14"/>
      <c r="F38" s="25"/>
      <c r="G38" s="14"/>
      <c r="H38" s="14"/>
    </row>
    <row r="39" spans="1:11">
      <c r="A39" s="29" t="s">
        <v>29</v>
      </c>
      <c r="B39" s="14"/>
      <c r="C39" s="15"/>
      <c r="D39" s="14"/>
      <c r="E39" s="14"/>
      <c r="F39" s="25"/>
      <c r="G39" s="14"/>
      <c r="H39" s="14"/>
    </row>
    <row r="40" spans="1:11">
      <c r="H40" s="20"/>
    </row>
    <row r="41" spans="1:11" ht="42.75" customHeight="1">
      <c r="A41" s="9" t="s">
        <v>45</v>
      </c>
      <c r="B41" s="7" t="s">
        <v>10</v>
      </c>
      <c r="C41" s="8" t="s">
        <v>7</v>
      </c>
      <c r="D41" s="7" t="s">
        <v>8</v>
      </c>
      <c r="E41" s="7" t="s">
        <v>11</v>
      </c>
      <c r="F41" s="24" t="s">
        <v>28</v>
      </c>
      <c r="G41" s="10" t="s">
        <v>35</v>
      </c>
      <c r="H41" s="14" t="s">
        <v>48</v>
      </c>
    </row>
    <row r="42" spans="1:11">
      <c r="A42" s="17"/>
      <c r="B42" s="14"/>
      <c r="C42" s="15"/>
      <c r="D42" s="14"/>
      <c r="E42" s="14"/>
      <c r="F42" s="25"/>
      <c r="G42" s="14"/>
      <c r="H42" s="14"/>
    </row>
    <row r="43" spans="1:11">
      <c r="A43" s="17"/>
      <c r="B43" s="14"/>
      <c r="C43" s="15"/>
      <c r="D43" s="14"/>
      <c r="E43" s="14"/>
      <c r="F43" s="25"/>
      <c r="G43" s="14"/>
      <c r="H43" s="14"/>
    </row>
    <row r="44" spans="1:11">
      <c r="A44" s="12"/>
      <c r="B44" s="13"/>
      <c r="C44" s="13"/>
      <c r="D44" s="13"/>
      <c r="E44" s="13"/>
      <c r="F44" s="23"/>
      <c r="G44" s="14"/>
      <c r="H44" s="14"/>
    </row>
    <row r="46" spans="1:11">
      <c r="A46" t="s">
        <v>46</v>
      </c>
    </row>
  </sheetData>
  <mergeCells count="8">
    <mergeCell ref="E33:H33"/>
    <mergeCell ref="H21:J21"/>
    <mergeCell ref="H22:J22"/>
    <mergeCell ref="A1:C1"/>
    <mergeCell ref="A5:I6"/>
    <mergeCell ref="E28:H28"/>
    <mergeCell ref="E29:H29"/>
    <mergeCell ref="E32:H32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lotto3 IGC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 Sacchetti</dc:creator>
  <cp:lastModifiedBy>7118;Gabrielli/Monica</cp:lastModifiedBy>
  <cp:lastPrinted>2018-07-19T12:35:28Z</cp:lastPrinted>
  <dcterms:created xsi:type="dcterms:W3CDTF">2018-03-19T13:06:38Z</dcterms:created>
  <dcterms:modified xsi:type="dcterms:W3CDTF">2018-10-25T15:43:33Z</dcterms:modified>
</cp:coreProperties>
</file>