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8" activeTab="21"/>
  </bookViews>
  <sheets>
    <sheet name="ALLEGATO 8" sheetId="1" r:id="rId1"/>
    <sheet name="LOTTO 1" sheetId="2" r:id="rId2"/>
    <sheet name="LOTTO 2" sheetId="3" r:id="rId3"/>
    <sheet name="LOTTO 3" sheetId="4" r:id="rId4"/>
    <sheet name="LOTTO 4" sheetId="5" r:id="rId5"/>
    <sheet name="LOTTO 5" sheetId="6" r:id="rId6"/>
    <sheet name="LOTTO 6" sheetId="7" r:id="rId7"/>
    <sheet name="LOTTO 7" sheetId="8" r:id="rId8"/>
    <sheet name="LOTTO 8" sheetId="9" r:id="rId9"/>
    <sheet name="LOTTO 9" sheetId="10" r:id="rId10"/>
    <sheet name="LOTTO 10" sheetId="11" r:id="rId11"/>
    <sheet name="LOTTO 11" sheetId="12" r:id="rId12"/>
    <sheet name="LOTTO 12" sheetId="13" r:id="rId13"/>
    <sheet name="LOTTO 13" sheetId="14" r:id="rId14"/>
    <sheet name="LOTTO 14" sheetId="15" r:id="rId15"/>
    <sheet name="LOTTO 15" sheetId="16" r:id="rId16"/>
    <sheet name="LOTTO 16" sheetId="17" r:id="rId17"/>
    <sheet name="LOTTO 17" sheetId="18" r:id="rId18"/>
    <sheet name="LOTTO 18" sheetId="19" r:id="rId19"/>
    <sheet name="LOTTO 19" sheetId="20" r:id="rId20"/>
    <sheet name="LOTTO 20" sheetId="21" r:id="rId21"/>
    <sheet name="LOTTO 21" sheetId="22" r:id="rId22"/>
  </sheets>
  <definedNames>
    <definedName name="_xlnm.Print_Area" localSheetId="1">'LOTTO 1'!$A$1:$J$26</definedName>
    <definedName name="_xlnm.Print_Area" localSheetId="10">'LOTTO 10'!$A$1:$J$21</definedName>
    <definedName name="_xlnm.Print_Area" localSheetId="11">'LOTTO 11'!$A$1:$J$21</definedName>
    <definedName name="_xlnm.Print_Area" localSheetId="12">'LOTTO 12'!$A$1:$J$21</definedName>
    <definedName name="_xlnm.Print_Area" localSheetId="13">'LOTTO 13'!$A$1:$J$21</definedName>
    <definedName name="_xlnm.Print_Area" localSheetId="14">'LOTTO 14'!$A$1:$J$21</definedName>
    <definedName name="_xlnm.Print_Area" localSheetId="15">'LOTTO 15'!$A$1:$J$21</definedName>
    <definedName name="_xlnm.Print_Area" localSheetId="16">'LOTTO 16'!$A$1:$J$23</definedName>
    <definedName name="_xlnm.Print_Area" localSheetId="17">'LOTTO 17'!$A$1:$J$23</definedName>
    <definedName name="_xlnm.Print_Area" localSheetId="18">'LOTTO 18'!$A$1:$J$23</definedName>
    <definedName name="_xlnm.Print_Area" localSheetId="19">'LOTTO 19'!$A$1:$J$23</definedName>
    <definedName name="_xlnm.Print_Area" localSheetId="2">'LOTTO 2'!$A$1:$J$26</definedName>
    <definedName name="_xlnm.Print_Area" localSheetId="20">'LOTTO 20'!$A$1:$J$23</definedName>
    <definedName name="_xlnm.Print_Area" localSheetId="21">'LOTTO 21'!$A$1:$J$23</definedName>
    <definedName name="_xlnm.Print_Area" localSheetId="3">'LOTTO 3'!$A$1:$J$26</definedName>
    <definedName name="_xlnm.Print_Area" localSheetId="4">'LOTTO 4'!$A$1:$J$26</definedName>
    <definedName name="_xlnm.Print_Area" localSheetId="5">'LOTTO 5'!$A$1:$J$25</definedName>
    <definedName name="_xlnm.Print_Area" localSheetId="6">'LOTTO 6'!$A$1:$J$25</definedName>
    <definedName name="_xlnm.Print_Area" localSheetId="7">'LOTTO 7'!$A$1:$J$25</definedName>
    <definedName name="_xlnm.Print_Area" localSheetId="8">'LOTTO 8'!$A$1:$J$21</definedName>
    <definedName name="_xlnm.Print_Area" localSheetId="9">'LOTTO 9'!$A$1:$J$22</definedName>
  </definedNames>
  <calcPr fullCalcOnLoad="1"/>
</workbook>
</file>

<file path=xl/sharedStrings.xml><?xml version="1.0" encoding="utf-8"?>
<sst xmlns="http://schemas.openxmlformats.org/spreadsheetml/2006/main" count="942" uniqueCount="103">
  <si>
    <t>Schema OFFERTA ECONOMICA – FOGLIO 1 di 2</t>
  </si>
  <si>
    <t>N.B.: allegare fotocopia del documento di riconoscimento del sottoscrittore in corso di validità</t>
  </si>
  <si>
    <t xml:space="preserve">INTESTAZIONE OPERATORE ECONOMICO </t>
  </si>
  <si>
    <t>Il sottoscritto</t>
  </si>
  <si>
    <t>nato il</t>
  </si>
  <si>
    <t>a</t>
  </si>
  <si>
    <t>in qualità di</t>
  </si>
  <si>
    <t>dell'operatore economico</t>
  </si>
  <si>
    <t>con sede in</t>
  </si>
  <si>
    <t>con codice fiscale  n.</t>
  </si>
  <si>
    <t>e partita IVA n.</t>
  </si>
  <si>
    <t>Tel. N.</t>
  </si>
  <si>
    <t>Fax N.</t>
  </si>
  <si>
    <t xml:space="preserve">Partecipante quale: </t>
  </si>
  <si>
    <r>
      <t xml:space="preserve">o   </t>
    </r>
    <r>
      <rPr>
        <b/>
        <sz val="11"/>
        <rFont val="Arial"/>
        <family val="2"/>
      </rPr>
      <t>Impresa singola</t>
    </r>
  </si>
  <si>
    <t>ovvero</t>
  </si>
  <si>
    <r>
      <t xml:space="preserve">o  </t>
    </r>
    <r>
      <rPr>
        <b/>
        <sz val="11"/>
        <rFont val="Arial"/>
        <family val="2"/>
      </rPr>
      <t xml:space="preserve">    Consorzio</t>
    </r>
    <r>
      <rPr>
        <b/>
        <sz val="11"/>
        <color indexed="10"/>
        <rFont val="Arial"/>
        <family val="2"/>
      </rPr>
      <t xml:space="preserve"> </t>
    </r>
  </si>
  <si>
    <r>
      <t>o</t>
    </r>
    <r>
      <rPr>
        <b/>
        <sz val="11"/>
        <rFont val="Arial"/>
        <family val="2"/>
      </rPr>
      <t xml:space="preserve">           Impresa capogruppo del costituendo R.T.I/Consorzio/imprese riunite in rete</t>
    </r>
  </si>
  <si>
    <r>
      <t>o</t>
    </r>
    <r>
      <rPr>
        <b/>
        <sz val="11"/>
        <rFont val="Arial"/>
        <family val="2"/>
      </rPr>
      <t xml:space="preserve">           Impresa capogruppo del già costituito R.T.I/Consorzio/imprese riunite in rete</t>
    </r>
  </si>
  <si>
    <t xml:space="preserve">in relazione alla procedura di gara in oggetto, dichiara sotto la propria responsabilità di avere preso conoscenza sia di tutte le caratteristiche tecnico/funzionali prescritte nel CAPITOLATO e relativi allegati, nonchè di tutte le condizioni contrattuali. </t>
  </si>
  <si>
    <t>Premesso quanto sopra, il sottoscritto, in nome e per conto dell’offerente rappresentato,</t>
  </si>
  <si>
    <t>1.   PRESENTA</t>
  </si>
  <si>
    <t xml:space="preserve">l'offerta economica (IVA esclusa), di cui al presente e al successivo foglio 
</t>
  </si>
  <si>
    <t>(Luogo e data)</t>
  </si>
  <si>
    <t>Timbro e firma per esteso del Legale rappresentante</t>
  </si>
  <si>
    <t>lì</t>
  </si>
  <si>
    <r>
      <t xml:space="preserve">Schema OFFERTA ECONOMICA – </t>
    </r>
    <r>
      <rPr>
        <b/>
        <i/>
        <sz val="10"/>
        <color indexed="8"/>
        <rFont val="Arial"/>
        <family val="2"/>
      </rPr>
      <t>FOGLIO 2 di 2</t>
    </r>
  </si>
  <si>
    <t>colonna</t>
  </si>
  <si>
    <t>RIGA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</si>
  <si>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</si>
  <si>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</si>
  <si>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</si>
  <si>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</si>
  <si>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</si>
  <si>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</si>
  <si>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</si>
  <si>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</si>
  <si>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N.B: Il concorrente sarà ESCLUSO dalla gara qualora i prezzi offerti (unitari e/o totali) siano SUPERIORI ai prezzi unitari o totali posti a base di gara. </t>
  </si>
  <si>
    <t xml:space="preserve">SERVIZIO DI MANUTENZIONE PARTI MECCANICHE E IMPIANTI ELETTRICI/ELETTRONICI </t>
  </si>
  <si>
    <t>N.B: massimo due cifre decimali.</t>
  </si>
  <si>
    <t xml:space="preserve">PEZZI DI RICAMBIO/MATERIALE DI CONSUMO (comprensivi di batterie) </t>
  </si>
  <si>
    <t>INTERVENTI DI MANUTENZIONE MECCANICA/ELETTRICA - costo orario manodopera -</t>
  </si>
  <si>
    <t>TIPOLOGIA INTERVENTO</t>
  </si>
  <si>
    <t>RECUPERO MEZZO AVARIA NEL TERRITORIO DELLA PROVINCIA DI APPARTENENZA DEL LOTTO - costo ad intervento -</t>
  </si>
  <si>
    <t>RECUPERO MEZZO AVARIA NEL TERRITORIO FUORI PROVINCIA DI APPARTENENZA DEL LOTTO - costo ad intervento -</t>
  </si>
  <si>
    <t>LAVAGGI INTERNI/ESTERNI AUTOVETTURE - costo ad intervento -</t>
  </si>
  <si>
    <t xml:space="preserve">LAVAGGI ESTERNI AUTOVETTURE - costo ad intervento - </t>
  </si>
  <si>
    <t>LAVAGGI INTERNI AMBULANZE     - costo ad intervento -</t>
  </si>
  <si>
    <t>IMPORTO TRIENNALE SCONTATO</t>
  </si>
  <si>
    <t>IMPORTO UNITARIO SCONTATO</t>
  </si>
  <si>
    <t>LOTTO 1 - RAVENNA</t>
  </si>
  <si>
    <t>NUMERO INTERVENTI ANNUALI</t>
  </si>
  <si>
    <t>NUMERO ORE ANNUALI</t>
  </si>
  <si>
    <t>BASI D'ASTA</t>
  </si>
  <si>
    <t xml:space="preserve">IMPORTO UNITARIO </t>
  </si>
  <si>
    <t>PROCEDURA APERTA, DISTINTA IN LOTTI, PER IL SERVIZIO DI MANUTENZIONE E RIPARAZIONE DEGLI AUTOMEZZI COSTITUENTI IL PARCO MACCHINE DI PROPRIETA’ O IN USO DELL’AZIENDA USL DELLA ROMAGNA</t>
  </si>
  <si>
    <t>impegnandosi ad eseguire il servizio oggetto dell'appalto a codesta AUSL, alle condizioni e con le modalità richieste nella documentazione di gara, nessuna esclusa.</t>
  </si>
  <si>
    <t>LOTTO 2 - FAENZA</t>
  </si>
  <si>
    <t>LOTTO 3 - LUGO</t>
  </si>
  <si>
    <t>LOTTO 4 - FORLI'</t>
  </si>
  <si>
    <t>LOTTO 5 - CESENA</t>
  </si>
  <si>
    <t xml:space="preserve">BASE D'ASTA TRIENNALE </t>
  </si>
  <si>
    <t>LOTTO 6 - BAGNO DI ROMAGNA</t>
  </si>
  <si>
    <t>LOTTO 7 - SAVIGNANO S/R</t>
  </si>
  <si>
    <t>LOTTO 8 - RAVENNA</t>
  </si>
  <si>
    <t>SERVIZIO DI FORNITURA E MANUTENZIONE PNEUMATICI</t>
  </si>
  <si>
    <t>SMONTAGGIO/MONTAGGIO ED EQUILIBRATURA ELETTRONICA SINGOLO PNEUMATICO - costo a intervento</t>
  </si>
  <si>
    <t>RIPARAZIONE SINGOLO PNEUMATICO (compreso smontaggio/rimontaggio) - costo a intervento</t>
  </si>
  <si>
    <t xml:space="preserve">CONVERGENZA/CAMPANATURA COPPIA DI PNEUMATICI - costo a intervento </t>
  </si>
  <si>
    <t>SOSTITUZIONE VALVOLA SINGOLO PNEUMATICO (compreso manodopera/smontaggio/rimontaggio ed equilibratura) - costo a intervento</t>
  </si>
  <si>
    <t>TARIFFA ORARIA MANODOPERA (relativi ad eventuali ulteriori interventi non compresi sopra)</t>
  </si>
  <si>
    <t>SOCCORSO MEZZO AVARIA NEL TERRITORIO DELLA PROVINCIA DI APPARTENENZA DEL LOTTO - costo orario</t>
  </si>
  <si>
    <t>SOCCORSO MEZZO AVARIA NEL TERRITORIO FUORI PROVINCIA DI APPARTENENZA DEL LOTTO - costo orario</t>
  </si>
  <si>
    <t>LOTTO 9 - FAENZA</t>
  </si>
  <si>
    <t>LOTTO 10 - LUGO</t>
  </si>
  <si>
    <t>LOTTO 11 - RIMINI</t>
  </si>
  <si>
    <r>
      <t xml:space="preserve">BASE D'ASTA </t>
    </r>
    <r>
      <rPr>
        <b/>
        <sz val="12"/>
        <rFont val="Arial"/>
        <family val="2"/>
      </rPr>
      <t>BIENNALE</t>
    </r>
  </si>
  <si>
    <r>
      <t xml:space="preserve">IMPORTO </t>
    </r>
    <r>
      <rPr>
        <b/>
        <sz val="12"/>
        <rFont val="Arial"/>
        <family val="2"/>
      </rPr>
      <t xml:space="preserve">BIENNALE </t>
    </r>
    <r>
      <rPr>
        <b/>
        <sz val="10"/>
        <rFont val="Arial"/>
        <family val="2"/>
      </rPr>
      <t>SCONTATO</t>
    </r>
  </si>
  <si>
    <t>LOTTO 12 - FORLI'</t>
  </si>
  <si>
    <t>LOTTO 13 - CESENA</t>
  </si>
  <si>
    <t>LOTTO 14 - BAGNO DI ROMAGNA</t>
  </si>
  <si>
    <t>LOTTO 15 - SAVIGNANO S/R</t>
  </si>
  <si>
    <t>LOTTO 16 - RAVENNA</t>
  </si>
  <si>
    <t>SERVIZIO DI MANUTENZIONE E SOSTITUZIONE DI PARTI DI CARROZZERIA</t>
  </si>
  <si>
    <t xml:space="preserve">FORNITURA PNEUMATICI (la fornitura comprende montaggio/smontaggio/equilibratura) </t>
  </si>
  <si>
    <t>FORNITURA PNEUMATICI (la fornitura comprende montaggio/smontaggio/equilibratura)</t>
  </si>
  <si>
    <t>PEZZI DI RICAMBIO/MATERIALE DI CONSUMO</t>
  </si>
  <si>
    <t>INTERVENTI DI MANODOPERA - costo orario</t>
  </si>
  <si>
    <t>LOTTO 17 - FAENZA</t>
  </si>
  <si>
    <t>LOTTO 18 - LUGO</t>
  </si>
  <si>
    <t>LOTTO 19 - RIMINI</t>
  </si>
  <si>
    <t>LOTTO 20 - FORLI'</t>
  </si>
  <si>
    <t>LOTTO 21 - CESENA</t>
  </si>
  <si>
    <t>PERCENTUALE RIBASSO OFFERTO</t>
  </si>
  <si>
    <r>
      <t xml:space="preserve">IMPORTO TRIENNALE PRESUNTO            </t>
    </r>
    <r>
      <rPr>
        <b/>
        <u val="single"/>
        <sz val="10"/>
        <rFont val="Arial"/>
        <family val="2"/>
      </rPr>
      <t xml:space="preserve">sul quale applicare una percentuale di ribasso superiore del 20% </t>
    </r>
  </si>
  <si>
    <r>
      <t xml:space="preserve">IMPORTO TRIENNALE PRESUNTO            </t>
    </r>
    <r>
      <rPr>
        <b/>
        <u val="single"/>
        <sz val="10"/>
        <rFont val="Arial"/>
        <family val="2"/>
      </rPr>
      <t xml:space="preserve">sul quale applicare una percentuale di ribasso superiore del 51% </t>
    </r>
  </si>
  <si>
    <r>
      <t xml:space="preserve">IMPORTO </t>
    </r>
    <r>
      <rPr>
        <b/>
        <sz val="12"/>
        <rFont val="Arial"/>
        <family val="2"/>
      </rPr>
      <t>BIENNALE</t>
    </r>
    <r>
      <rPr>
        <b/>
        <sz val="10"/>
        <rFont val="Arial"/>
        <family val="2"/>
      </rPr>
      <t xml:space="preserve"> PRESUNTO            </t>
    </r>
    <r>
      <rPr>
        <b/>
        <u val="single"/>
        <sz val="10"/>
        <rFont val="Arial"/>
        <family val="2"/>
      </rPr>
      <t xml:space="preserve">sul quale applicare una percentuale di ribasso superiore del 51% </t>
    </r>
  </si>
  <si>
    <r>
      <t xml:space="preserve">IMPORTO TRIENNALE PRESUNTO            </t>
    </r>
    <r>
      <rPr>
        <b/>
        <u val="single"/>
        <sz val="10"/>
        <rFont val="Arial"/>
        <family val="2"/>
      </rPr>
      <t xml:space="preserve">sul quale applicare una percentuale di ribasso superiore del 27% </t>
    </r>
  </si>
  <si>
    <t>ALLEGATO 8</t>
  </si>
  <si>
    <t>OFFERTA TRIENNALE TOTALE IN CIFRE</t>
  </si>
  <si>
    <t>OFFERTA TRIENNALE TOTALE IN LETTERE</t>
  </si>
  <si>
    <t>OFFERTA BIENNALE TOTALE IN CIFRE</t>
  </si>
  <si>
    <t>OFFERTA BIENNALE TOTALE IN LETTERE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</si>
</sst>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[Red]\-[$€-410]\ #,##0.00"/>
    <numFmt numFmtId="166" formatCode="&quot;€&quot;\ #,##0.00"/>
    <numFmt numFmtId="167" formatCode="#,##0_ ;[Red]\-#,##0\ "/>
    <numFmt numFmtId="168" formatCode="#,##0.00_ ;[Red]\-#,##0.00\ 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35">
    <font>
      <sz val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.5"/>
      <name val="Century Gothic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Wingdings"/>
      <family val="0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color indexed="8"/>
      <name val="Garamond"/>
      <family val="1"/>
    </font>
    <font>
      <b/>
      <u val="single"/>
      <sz val="10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ck"/>
      <top style="hair">
        <color indexed="8"/>
      </top>
      <bottom style="thick"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 style="thin"/>
      <top style="thick">
        <color indexed="8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/>
      <top>
        <color indexed="63"/>
      </top>
      <bottom style="hair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ck"/>
      <top style="hair">
        <color indexed="8"/>
      </top>
      <bottom style="thin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 style="thick"/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1" fillId="4" borderId="1" applyNumberFormat="0" applyAlignment="0" applyProtection="0"/>
    <xf numFmtId="0" fontId="22" fillId="0" borderId="2" applyNumberFormat="0" applyFill="0" applyAlignment="0" applyProtection="0"/>
    <xf numFmtId="0" fontId="23" fillId="12" borderId="3" applyNumberFormat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19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9" borderId="0" applyNumberFormat="0" applyBorder="0" applyAlignment="0" applyProtection="0"/>
    <xf numFmtId="0" fontId="0" fillId="5" borderId="4" applyNumberFormat="0" applyFont="0" applyAlignment="0" applyProtection="0"/>
    <xf numFmtId="0" fontId="20" fillId="4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16" borderId="0" applyNumberFormat="0" applyBorder="0" applyAlignment="0" applyProtection="0"/>
    <xf numFmtId="0" fontId="16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31" fillId="0" borderId="12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165" fontId="31" fillId="0" borderId="12" xfId="0" applyNumberFormat="1" applyFont="1" applyFill="1" applyBorder="1" applyAlignment="1">
      <alignment horizontal="right" wrapText="1"/>
    </xf>
    <xf numFmtId="165" fontId="31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6" fontId="6" fillId="0" borderId="12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wrapText="1"/>
    </xf>
    <xf numFmtId="167" fontId="6" fillId="0" borderId="12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31" fillId="0" borderId="0" xfId="0" applyNumberFormat="1" applyFont="1" applyBorder="1" applyAlignment="1">
      <alignment horizontal="center" wrapText="1"/>
    </xf>
    <xf numFmtId="4" fontId="31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wrapText="1"/>
    </xf>
    <xf numFmtId="8" fontId="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9" fontId="6" fillId="0" borderId="15" xfId="0" applyNumberFormat="1" applyFont="1" applyFill="1" applyBorder="1" applyAlignment="1">
      <alignment horizontal="center" wrapText="1"/>
    </xf>
    <xf numFmtId="166" fontId="6" fillId="0" borderId="15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wrapText="1"/>
    </xf>
    <xf numFmtId="165" fontId="0" fillId="0" borderId="18" xfId="0" applyNumberFormat="1" applyFont="1" applyFill="1" applyBorder="1" applyAlignment="1">
      <alignment horizontal="center" wrapText="1"/>
    </xf>
    <xf numFmtId="8" fontId="6" fillId="0" borderId="19" xfId="0" applyNumberFormat="1" applyFont="1" applyFill="1" applyBorder="1" applyAlignment="1">
      <alignment horizontal="center" wrapText="1"/>
    </xf>
    <xf numFmtId="8" fontId="6" fillId="0" borderId="20" xfId="0" applyNumberFormat="1" applyFont="1" applyFill="1" applyBorder="1" applyAlignment="1">
      <alignment horizontal="center" wrapText="1"/>
    </xf>
    <xf numFmtId="8" fontId="6" fillId="0" borderId="21" xfId="0" applyNumberFormat="1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8" fontId="9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17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17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32" fillId="0" borderId="26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0" fontId="6" fillId="0" borderId="34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Alignment="1">
      <alignment/>
    </xf>
    <xf numFmtId="10" fontId="6" fillId="0" borderId="37" xfId="0" applyNumberFormat="1" applyFont="1" applyFill="1" applyBorder="1" applyAlignment="1">
      <alignment horizontal="center" vertical="center" wrapText="1"/>
    </xf>
    <xf numFmtId="8" fontId="6" fillId="0" borderId="38" xfId="0" applyNumberFormat="1" applyFont="1" applyFill="1" applyBorder="1" applyAlignment="1">
      <alignment horizontal="center" wrapText="1"/>
    </xf>
    <xf numFmtId="8" fontId="6" fillId="0" borderId="39" xfId="0" applyNumberFormat="1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vertical="center" wrapText="1"/>
    </xf>
    <xf numFmtId="10" fontId="6" fillId="0" borderId="40" xfId="0" applyNumberFormat="1" applyFont="1" applyFill="1" applyBorder="1" applyAlignment="1">
      <alignment horizontal="center" vertical="center" wrapText="1"/>
    </xf>
    <xf numFmtId="10" fontId="6" fillId="0" borderId="40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9" fontId="6" fillId="0" borderId="38" xfId="0" applyNumberFormat="1" applyFont="1" applyFill="1" applyBorder="1" applyAlignment="1">
      <alignment horizontal="center" wrapText="1"/>
    </xf>
    <xf numFmtId="166" fontId="6" fillId="0" borderId="14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166" fontId="6" fillId="0" borderId="44" xfId="0" applyNumberFormat="1" applyFont="1" applyFill="1" applyBorder="1" applyAlignment="1">
      <alignment horizontal="center" wrapText="1"/>
    </xf>
    <xf numFmtId="4" fontId="6" fillId="0" borderId="45" xfId="0" applyNumberFormat="1" applyFont="1" applyFill="1" applyBorder="1" applyAlignment="1">
      <alignment horizontal="center" wrapText="1"/>
    </xf>
    <xf numFmtId="167" fontId="6" fillId="0" borderId="45" xfId="0" applyNumberFormat="1" applyFont="1" applyFill="1" applyBorder="1" applyAlignment="1">
      <alignment horizontal="center" wrapText="1"/>
    </xf>
    <xf numFmtId="166" fontId="6" fillId="0" borderId="46" xfId="0" applyNumberFormat="1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Layout" workbookViewId="0" topLeftCell="A1">
      <selection activeCell="A31" sqref="A31:IV31"/>
    </sheetView>
  </sheetViews>
  <sheetFormatPr defaultColWidth="11.57421875" defaultRowHeight="12.75"/>
  <cols>
    <col min="1" max="1" width="24.140625" style="0" customWidth="1"/>
  </cols>
  <sheetData>
    <row r="1" spans="1:14" ht="39" customHeight="1">
      <c r="A1" s="1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54.75" customHeight="1">
      <c r="A2" s="73" t="s">
        <v>55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4.75" customHeigh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25" customHeight="1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34.5" customHeight="1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2:14" ht="13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5" t="s">
        <v>3</v>
      </c>
      <c r="B7" s="62"/>
      <c r="C7" s="62"/>
      <c r="D7" s="62"/>
      <c r="E7" s="6" t="s">
        <v>4</v>
      </c>
      <c r="F7" s="62"/>
      <c r="G7" s="62"/>
      <c r="H7" s="62"/>
      <c r="I7" s="6" t="s">
        <v>5</v>
      </c>
      <c r="J7" s="62"/>
      <c r="K7" s="62"/>
      <c r="L7" s="62"/>
      <c r="M7" s="62"/>
      <c r="N7" s="62"/>
    </row>
    <row r="8" spans="1:12" ht="15">
      <c r="A8" s="5"/>
      <c r="E8" s="7"/>
      <c r="F8" s="7"/>
      <c r="G8" s="7"/>
      <c r="H8" s="7"/>
      <c r="I8" s="7"/>
      <c r="J8" s="7"/>
      <c r="K8" s="7"/>
      <c r="L8" s="7"/>
    </row>
    <row r="9" spans="1:14" ht="15">
      <c r="A9" s="5" t="s">
        <v>6</v>
      </c>
      <c r="B9" s="62"/>
      <c r="C9" s="62"/>
      <c r="D9" s="62"/>
      <c r="E9" s="62"/>
      <c r="F9" s="63" t="s">
        <v>7</v>
      </c>
      <c r="G9" s="63"/>
      <c r="H9" s="63"/>
      <c r="I9" s="64"/>
      <c r="J9" s="64"/>
      <c r="K9" s="64"/>
      <c r="L9" s="64"/>
      <c r="M9" s="64"/>
      <c r="N9" s="64"/>
    </row>
    <row r="10" spans="1:12" ht="15">
      <c r="A10" s="5"/>
      <c r="E10" s="7"/>
      <c r="F10" s="7"/>
      <c r="G10" s="7"/>
      <c r="H10" s="7"/>
      <c r="I10" s="7"/>
      <c r="J10" s="7"/>
      <c r="K10" s="7"/>
      <c r="L10" s="7"/>
    </row>
    <row r="11" spans="1:14" ht="15">
      <c r="A11" s="5" t="s">
        <v>8</v>
      </c>
      <c r="B11" s="62"/>
      <c r="C11" s="62"/>
      <c r="D11" s="62"/>
      <c r="E11" s="62"/>
      <c r="F11" s="63" t="s">
        <v>9</v>
      </c>
      <c r="G11" s="63"/>
      <c r="H11" s="63"/>
      <c r="I11" s="63"/>
      <c r="J11" s="64"/>
      <c r="K11" s="64"/>
      <c r="L11" s="64"/>
      <c r="M11" s="64"/>
      <c r="N11" s="64"/>
    </row>
    <row r="12" ht="15">
      <c r="A12" s="8"/>
    </row>
    <row r="13" spans="1:14" ht="15">
      <c r="A13" s="5" t="s">
        <v>10</v>
      </c>
      <c r="B13" s="67"/>
      <c r="C13" s="67"/>
      <c r="D13" s="67"/>
      <c r="E13" s="6" t="s">
        <v>11</v>
      </c>
      <c r="F13" s="62"/>
      <c r="G13" s="62"/>
      <c r="H13" s="62"/>
      <c r="I13" s="62"/>
      <c r="J13" s="9" t="s">
        <v>12</v>
      </c>
      <c r="K13" s="62"/>
      <c r="L13" s="62"/>
      <c r="M13" s="62"/>
      <c r="N13" s="62"/>
    </row>
    <row r="14" ht="15">
      <c r="A14" s="8"/>
    </row>
    <row r="15" spans="1:14" ht="15">
      <c r="A15" s="10" t="s">
        <v>13</v>
      </c>
      <c r="B15" s="10"/>
      <c r="C15" s="68" t="s">
        <v>14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14" ht="15">
      <c r="B16" s="6" t="s">
        <v>15</v>
      </c>
      <c r="C16" s="68" t="s">
        <v>16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2:14" ht="15">
      <c r="B17" s="6" t="s">
        <v>15</v>
      </c>
      <c r="C17" s="68" t="s">
        <v>17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2:14" ht="15">
      <c r="B18" s="6" t="s">
        <v>15</v>
      </c>
      <c r="C18" s="68" t="s">
        <v>18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27.75" customHeight="1">
      <c r="A19" s="69" t="s">
        <v>19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2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4" ht="14.25" customHeight="1">
      <c r="A21" s="70" t="s">
        <v>20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7:14" ht="14.25" customHeight="1">
      <c r="G22" s="71" t="s">
        <v>21</v>
      </c>
      <c r="H22" s="71"/>
      <c r="I22" s="71"/>
      <c r="J22" s="71"/>
      <c r="K22" s="71"/>
      <c r="L22" s="71"/>
      <c r="M22" s="12"/>
      <c r="N22" s="12"/>
    </row>
    <row r="23" spans="1:14" ht="41.25" customHeight="1">
      <c r="A23" s="72" t="s">
        <v>22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ht="27.75" customHeight="1">
      <c r="A24" s="77" t="s">
        <v>56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15">
      <c r="A25" s="14"/>
      <c r="B25" s="15"/>
      <c r="C25" s="15"/>
      <c r="D25" s="15"/>
      <c r="E25" s="15"/>
      <c r="F25" s="16"/>
      <c r="G25" s="17"/>
      <c r="H25" s="17"/>
      <c r="I25" s="12"/>
      <c r="J25" s="12"/>
      <c r="K25" s="12"/>
      <c r="L25" s="12"/>
      <c r="M25" s="13"/>
      <c r="N25" s="12"/>
    </row>
    <row r="26" spans="1:14" ht="15.75">
      <c r="A26" s="75" t="s">
        <v>23</v>
      </c>
      <c r="B26" s="75"/>
      <c r="C26" s="75"/>
      <c r="H26" s="75" t="s">
        <v>24</v>
      </c>
      <c r="I26" s="75"/>
      <c r="J26" s="75"/>
      <c r="K26" s="75"/>
      <c r="L26" s="75"/>
      <c r="M26" s="75"/>
      <c r="N26" s="75"/>
    </row>
    <row r="27" spans="1:3" ht="15.75">
      <c r="A27" s="18"/>
      <c r="B27" s="18"/>
      <c r="C27" s="18"/>
    </row>
    <row r="28" spans="1:14" ht="18">
      <c r="A28" s="19"/>
      <c r="B28" s="18" t="s">
        <v>25</v>
      </c>
      <c r="C28" s="19"/>
      <c r="H28" s="76"/>
      <c r="I28" s="76"/>
      <c r="J28" s="76"/>
      <c r="K28" s="76"/>
      <c r="L28" s="76"/>
      <c r="M28" s="76"/>
      <c r="N28" s="76"/>
    </row>
  </sheetData>
  <sheetProtection/>
  <mergeCells count="27">
    <mergeCell ref="A2:N2"/>
    <mergeCell ref="A26:C26"/>
    <mergeCell ref="H26:N26"/>
    <mergeCell ref="H28:N28"/>
    <mergeCell ref="A24:N24"/>
    <mergeCell ref="A19:N19"/>
    <mergeCell ref="A21:N21"/>
    <mergeCell ref="G22:L22"/>
    <mergeCell ref="A23:N23"/>
    <mergeCell ref="C15:N15"/>
    <mergeCell ref="C16:N16"/>
    <mergeCell ref="C17:N17"/>
    <mergeCell ref="C18:N18"/>
    <mergeCell ref="B11:E11"/>
    <mergeCell ref="F11:I11"/>
    <mergeCell ref="J11:N11"/>
    <mergeCell ref="B13:D13"/>
    <mergeCell ref="F13:I13"/>
    <mergeCell ref="K13:N13"/>
    <mergeCell ref="B9:E9"/>
    <mergeCell ref="F9:H9"/>
    <mergeCell ref="I9:N9"/>
    <mergeCell ref="A4:N4"/>
    <mergeCell ref="A5:N5"/>
    <mergeCell ref="B7:D7"/>
    <mergeCell ref="F7:H7"/>
    <mergeCell ref="J7:N7"/>
  </mergeCells>
  <printOptions/>
  <pageMargins left="0.7875" right="0.7875" top="1.0527777777777778" bottom="1.0527777777777778" header="0.7875" footer="0.7875"/>
  <pageSetup horizontalDpi="300" verticalDpi="300" orientation="landscape" paperSize="9" scale="65" r:id="rId1"/>
  <headerFooter alignWithMargins="0">
    <oddHeader>&amp;C&amp;"Times New Roman,Normale"&amp;12&amp;A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8">
      <selection activeCell="H9" sqref="H9:H15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3.85156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65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73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28.5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11" customHeight="1" thickBot="1" thickTop="1">
      <c r="B7" s="44" t="s">
        <v>42</v>
      </c>
      <c r="C7" s="52" t="s">
        <v>54</v>
      </c>
      <c r="D7" s="53" t="s">
        <v>95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42" customHeight="1" thickBot="1" thickTop="1">
      <c r="A8" s="102">
        <v>1</v>
      </c>
      <c r="B8" s="103" t="s">
        <v>85</v>
      </c>
      <c r="C8" s="100"/>
      <c r="D8" s="51">
        <v>66750</v>
      </c>
      <c r="E8" s="96"/>
      <c r="F8" s="96"/>
      <c r="G8" s="51">
        <v>66750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66</v>
      </c>
      <c r="C9" s="101">
        <v>5</v>
      </c>
      <c r="D9" s="36"/>
      <c r="E9" s="37">
        <v>160</v>
      </c>
      <c r="F9" s="37"/>
      <c r="G9" s="47">
        <f>C9*E9*3</f>
        <v>2400</v>
      </c>
      <c r="H9" s="85"/>
      <c r="I9" s="48"/>
      <c r="J9" s="56"/>
      <c r="K9" s="54"/>
      <c r="L9" s="31"/>
      <c r="M9" s="30"/>
      <c r="P9" s="23"/>
      <c r="Q9" s="23"/>
    </row>
    <row r="10" spans="1:17" ht="44.25" customHeight="1">
      <c r="A10" s="102">
        <v>3</v>
      </c>
      <c r="B10" s="103" t="s">
        <v>67</v>
      </c>
      <c r="C10" s="101">
        <v>8</v>
      </c>
      <c r="D10" s="36"/>
      <c r="E10" s="37">
        <v>3</v>
      </c>
      <c r="F10" s="37"/>
      <c r="G10" s="47">
        <f>C10*E10*3</f>
        <v>72</v>
      </c>
      <c r="H10" s="86"/>
      <c r="I10" s="48"/>
      <c r="J10" s="56"/>
      <c r="K10" s="54"/>
      <c r="L10" s="31"/>
      <c r="M10" s="30"/>
      <c r="P10" s="23"/>
      <c r="Q10" s="23"/>
    </row>
    <row r="11" spans="1:17" ht="39" customHeight="1">
      <c r="A11" s="102">
        <v>4</v>
      </c>
      <c r="B11" s="103" t="s">
        <v>68</v>
      </c>
      <c r="C11" s="101">
        <v>20</v>
      </c>
      <c r="D11" s="36"/>
      <c r="E11" s="37">
        <v>4</v>
      </c>
      <c r="F11" s="37"/>
      <c r="G11" s="47">
        <f>C11*E11*3</f>
        <v>240</v>
      </c>
      <c r="H11" s="86"/>
      <c r="I11" s="48"/>
      <c r="J11" s="56"/>
      <c r="K11" s="54"/>
      <c r="L11" s="31"/>
      <c r="M11" s="30"/>
      <c r="P11" s="23"/>
      <c r="Q11" s="23"/>
    </row>
    <row r="12" spans="1:17" ht="59.25" customHeight="1">
      <c r="A12" s="102">
        <v>5</v>
      </c>
      <c r="B12" s="103" t="s">
        <v>69</v>
      </c>
      <c r="C12" s="101">
        <v>5</v>
      </c>
      <c r="D12" s="36"/>
      <c r="E12" s="37">
        <v>20</v>
      </c>
      <c r="F12" s="37"/>
      <c r="G12" s="47">
        <f>C12*E12*3</f>
        <v>300</v>
      </c>
      <c r="H12" s="86"/>
      <c r="I12" s="48"/>
      <c r="J12" s="56"/>
      <c r="K12" s="54"/>
      <c r="L12" s="31"/>
      <c r="M12" s="31"/>
      <c r="P12" s="23"/>
      <c r="Q12" s="23"/>
    </row>
    <row r="13" spans="1:17" ht="59.25" customHeight="1">
      <c r="A13" s="102">
        <v>6</v>
      </c>
      <c r="B13" s="103" t="s">
        <v>70</v>
      </c>
      <c r="C13" s="101">
        <v>10.78</v>
      </c>
      <c r="D13" s="36"/>
      <c r="E13" s="37"/>
      <c r="F13" s="37">
        <v>6</v>
      </c>
      <c r="G13" s="47">
        <f>C13*F13*3</f>
        <v>194.03999999999996</v>
      </c>
      <c r="H13" s="86"/>
      <c r="I13" s="48"/>
      <c r="J13" s="56"/>
      <c r="K13" s="54"/>
      <c r="L13" s="31"/>
      <c r="M13" s="31"/>
      <c r="P13" s="23"/>
      <c r="Q13" s="23"/>
    </row>
    <row r="14" spans="1:17" ht="45.75" customHeight="1">
      <c r="A14" s="102">
        <v>7</v>
      </c>
      <c r="B14" s="103" t="s">
        <v>71</v>
      </c>
      <c r="C14" s="101">
        <v>10.78</v>
      </c>
      <c r="D14" s="36"/>
      <c r="E14" s="37"/>
      <c r="F14" s="37">
        <v>2</v>
      </c>
      <c r="G14" s="47">
        <f>C14*F14*3</f>
        <v>64.67999999999999</v>
      </c>
      <c r="H14" s="86"/>
      <c r="I14" s="48"/>
      <c r="J14" s="56"/>
      <c r="K14" s="54"/>
      <c r="L14" s="31"/>
      <c r="M14" s="31"/>
      <c r="P14" s="23"/>
      <c r="Q14" s="23"/>
    </row>
    <row r="15" spans="1:17" ht="48" customHeight="1" thickBot="1">
      <c r="A15" s="102">
        <v>8</v>
      </c>
      <c r="B15" s="103" t="s">
        <v>72</v>
      </c>
      <c r="C15" s="101">
        <v>10.78</v>
      </c>
      <c r="D15" s="36"/>
      <c r="E15" s="37"/>
      <c r="F15" s="37">
        <v>1</v>
      </c>
      <c r="G15" s="47">
        <f>C15*F15*3</f>
        <v>32.339999999999996</v>
      </c>
      <c r="H15" s="87"/>
      <c r="I15" s="48"/>
      <c r="J15" s="56"/>
      <c r="K15" s="54"/>
      <c r="L15" s="31"/>
      <c r="M15" s="31"/>
      <c r="P15" s="23"/>
      <c r="Q15" s="23"/>
    </row>
    <row r="16" spans="1:11" ht="53.25" customHeight="1" thickBot="1" thickTop="1">
      <c r="A16" s="26"/>
      <c r="D16" s="26"/>
      <c r="E16" s="26"/>
      <c r="F16" s="26"/>
      <c r="G16" s="26"/>
      <c r="H16" s="26"/>
      <c r="I16" s="59" t="s">
        <v>99</v>
      </c>
      <c r="J16" s="60"/>
      <c r="K16" s="49"/>
    </row>
    <row r="17" spans="2:10" ht="50.25" thickBot="1" thickTop="1">
      <c r="B17" s="8" t="s">
        <v>39</v>
      </c>
      <c r="I17" s="59" t="s">
        <v>100</v>
      </c>
      <c r="J17" s="61"/>
    </row>
    <row r="18" ht="15.75" thickTop="1">
      <c r="B18" s="8" t="s">
        <v>37</v>
      </c>
    </row>
    <row r="21" spans="1:15" ht="15" customHeight="1">
      <c r="A21" s="75" t="s">
        <v>23</v>
      </c>
      <c r="B21" s="75"/>
      <c r="C21" s="75"/>
      <c r="G21" s="75" t="s">
        <v>24</v>
      </c>
      <c r="H21" s="88"/>
      <c r="I21" s="88"/>
      <c r="J21" s="88"/>
      <c r="K21" s="38"/>
      <c r="L21" s="38"/>
      <c r="M21" s="38"/>
      <c r="N21" s="38"/>
      <c r="O21" s="38"/>
    </row>
    <row r="22" spans="1:15" ht="17.25" customHeight="1">
      <c r="A22" s="19"/>
      <c r="B22" s="18" t="s">
        <v>25</v>
      </c>
      <c r="C22" s="19"/>
      <c r="I22" s="39"/>
      <c r="J22" s="39"/>
      <c r="K22" s="39"/>
      <c r="L22" s="39"/>
      <c r="M22" s="39"/>
      <c r="N22" s="39"/>
      <c r="O22" s="39"/>
    </row>
  </sheetData>
  <sheetProtection/>
  <mergeCells count="6">
    <mergeCell ref="A21:C21"/>
    <mergeCell ref="A1:J1"/>
    <mergeCell ref="A3:B3"/>
    <mergeCell ref="C6:D6"/>
    <mergeCell ref="H9:H15"/>
    <mergeCell ref="G21:J2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8">
      <selection activeCell="H9" sqref="H9:H15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65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74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06.5" customHeight="1" thickBot="1" thickTop="1">
      <c r="B7" s="44" t="s">
        <v>42</v>
      </c>
      <c r="C7" s="52" t="s">
        <v>54</v>
      </c>
      <c r="D7" s="53" t="s">
        <v>95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43.5" customHeight="1" thickBot="1" thickTop="1">
      <c r="A8" s="102">
        <v>1</v>
      </c>
      <c r="B8" s="103" t="s">
        <v>84</v>
      </c>
      <c r="C8" s="100"/>
      <c r="D8" s="51">
        <v>38400</v>
      </c>
      <c r="E8" s="96"/>
      <c r="F8" s="96"/>
      <c r="G8" s="51">
        <v>38400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66</v>
      </c>
      <c r="C9" s="101">
        <v>5</v>
      </c>
      <c r="D9" s="36"/>
      <c r="E9" s="37">
        <v>120</v>
      </c>
      <c r="F9" s="37"/>
      <c r="G9" s="47">
        <f>C9*E9*3</f>
        <v>1800</v>
      </c>
      <c r="H9" s="85"/>
      <c r="I9" s="48"/>
      <c r="J9" s="56"/>
      <c r="K9" s="54"/>
      <c r="L9" s="31"/>
      <c r="M9" s="30"/>
      <c r="P9" s="23"/>
      <c r="Q9" s="23"/>
    </row>
    <row r="10" spans="1:17" ht="44.25" customHeight="1">
      <c r="A10" s="102">
        <v>3</v>
      </c>
      <c r="B10" s="103" t="s">
        <v>67</v>
      </c>
      <c r="C10" s="101">
        <v>8</v>
      </c>
      <c r="D10" s="36"/>
      <c r="E10" s="37">
        <v>2</v>
      </c>
      <c r="F10" s="37"/>
      <c r="G10" s="47">
        <f>C10*E10*3</f>
        <v>48</v>
      </c>
      <c r="H10" s="86"/>
      <c r="I10" s="48"/>
      <c r="J10" s="56"/>
      <c r="K10" s="54"/>
      <c r="L10" s="31"/>
      <c r="M10" s="30"/>
      <c r="P10" s="23"/>
      <c r="Q10" s="23"/>
    </row>
    <row r="11" spans="1:17" ht="39" customHeight="1">
      <c r="A11" s="102">
        <v>4</v>
      </c>
      <c r="B11" s="103" t="s">
        <v>68</v>
      </c>
      <c r="C11" s="101">
        <v>20</v>
      </c>
      <c r="D11" s="36"/>
      <c r="E11" s="37">
        <v>2</v>
      </c>
      <c r="F11" s="37"/>
      <c r="G11" s="47">
        <f>C11*E11*3</f>
        <v>120</v>
      </c>
      <c r="H11" s="86"/>
      <c r="I11" s="48"/>
      <c r="J11" s="56"/>
      <c r="K11" s="54"/>
      <c r="L11" s="31"/>
      <c r="M11" s="30"/>
      <c r="P11" s="23"/>
      <c r="Q11" s="23"/>
    </row>
    <row r="12" spans="1:17" ht="59.25" customHeight="1">
      <c r="A12" s="102">
        <v>5</v>
      </c>
      <c r="B12" s="103" t="s">
        <v>69</v>
      </c>
      <c r="C12" s="101">
        <v>5</v>
      </c>
      <c r="D12" s="36"/>
      <c r="E12" s="37">
        <v>5</v>
      </c>
      <c r="F12" s="37"/>
      <c r="G12" s="47">
        <f>C12*E12*3</f>
        <v>75</v>
      </c>
      <c r="H12" s="86"/>
      <c r="I12" s="48"/>
      <c r="J12" s="56"/>
      <c r="K12" s="54"/>
      <c r="L12" s="31"/>
      <c r="M12" s="31"/>
      <c r="P12" s="23"/>
      <c r="Q12" s="23"/>
    </row>
    <row r="13" spans="1:17" ht="59.25" customHeight="1">
      <c r="A13" s="102">
        <v>6</v>
      </c>
      <c r="B13" s="103" t="s">
        <v>70</v>
      </c>
      <c r="C13" s="101">
        <v>10.78</v>
      </c>
      <c r="D13" s="36"/>
      <c r="E13" s="37"/>
      <c r="F13" s="37">
        <v>6</v>
      </c>
      <c r="G13" s="47">
        <f>C13*F13*3</f>
        <v>194.03999999999996</v>
      </c>
      <c r="H13" s="86"/>
      <c r="I13" s="48"/>
      <c r="J13" s="56"/>
      <c r="K13" s="54"/>
      <c r="L13" s="31"/>
      <c r="M13" s="31"/>
      <c r="P13" s="23"/>
      <c r="Q13" s="23"/>
    </row>
    <row r="14" spans="1:17" ht="45.75" customHeight="1">
      <c r="A14" s="102">
        <v>7</v>
      </c>
      <c r="B14" s="103" t="s">
        <v>71</v>
      </c>
      <c r="C14" s="101">
        <v>10.78</v>
      </c>
      <c r="D14" s="36"/>
      <c r="E14" s="37"/>
      <c r="F14" s="37">
        <v>1</v>
      </c>
      <c r="G14" s="47">
        <f>C14*F14*3</f>
        <v>32.339999999999996</v>
      </c>
      <c r="H14" s="86"/>
      <c r="I14" s="48"/>
      <c r="J14" s="56"/>
      <c r="K14" s="54"/>
      <c r="L14" s="31"/>
      <c r="M14" s="31"/>
      <c r="P14" s="23"/>
      <c r="Q14" s="23"/>
    </row>
    <row r="15" spans="1:17" ht="48" customHeight="1" thickBot="1">
      <c r="A15" s="102">
        <v>8</v>
      </c>
      <c r="B15" s="103" t="s">
        <v>72</v>
      </c>
      <c r="C15" s="101">
        <v>10.78</v>
      </c>
      <c r="D15" s="36"/>
      <c r="E15" s="37"/>
      <c r="F15" s="37">
        <v>1</v>
      </c>
      <c r="G15" s="47">
        <f>C15*F15*3</f>
        <v>32.339999999999996</v>
      </c>
      <c r="H15" s="87"/>
      <c r="I15" s="48"/>
      <c r="J15" s="56"/>
      <c r="K15" s="54"/>
      <c r="L15" s="31"/>
      <c r="M15" s="31"/>
      <c r="P15" s="23"/>
      <c r="Q15" s="23"/>
    </row>
    <row r="16" spans="1:11" ht="53.25" customHeight="1" thickBot="1" thickTop="1">
      <c r="A16" s="26"/>
      <c r="D16" s="26"/>
      <c r="E16" s="26"/>
      <c r="F16" s="26"/>
      <c r="G16" s="26"/>
      <c r="H16" s="26"/>
      <c r="I16" s="59" t="s">
        <v>99</v>
      </c>
      <c r="J16" s="60"/>
      <c r="K16" s="49"/>
    </row>
    <row r="17" spans="2:10" ht="50.25" thickBot="1" thickTop="1">
      <c r="B17" s="8" t="s">
        <v>39</v>
      </c>
      <c r="I17" s="59" t="s">
        <v>100</v>
      </c>
      <c r="J17" s="61"/>
    </row>
    <row r="18" ht="15.75" thickTop="1">
      <c r="B18" s="8" t="s">
        <v>37</v>
      </c>
    </row>
    <row r="20" spans="1:15" ht="15" customHeight="1">
      <c r="A20" s="75" t="s">
        <v>23</v>
      </c>
      <c r="B20" s="75"/>
      <c r="C20" s="75"/>
      <c r="G20" s="75" t="s">
        <v>24</v>
      </c>
      <c r="H20" s="88"/>
      <c r="I20" s="88"/>
      <c r="J20" s="88"/>
      <c r="K20" s="38"/>
      <c r="L20" s="38"/>
      <c r="M20" s="38"/>
      <c r="N20" s="38"/>
      <c r="O20" s="38"/>
    </row>
    <row r="21" spans="1:15" ht="17.25" customHeight="1">
      <c r="A21" s="19"/>
      <c r="B21" s="18" t="s">
        <v>25</v>
      </c>
      <c r="C21" s="19"/>
      <c r="I21" s="39"/>
      <c r="J21" s="39"/>
      <c r="K21" s="39"/>
      <c r="L21" s="39"/>
      <c r="M21" s="39"/>
      <c r="N21" s="39"/>
      <c r="O21" s="39"/>
    </row>
  </sheetData>
  <sheetProtection/>
  <mergeCells count="6">
    <mergeCell ref="A20:C20"/>
    <mergeCell ref="A1:J1"/>
    <mergeCell ref="A3:B3"/>
    <mergeCell ref="C6:D6"/>
    <mergeCell ref="H9:H15"/>
    <mergeCell ref="G20:J2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8">
      <selection activeCell="H9" sqref="H9:H15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65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75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16.25" customHeight="1" thickBot="1" thickTop="1">
      <c r="B7" s="44" t="s">
        <v>42</v>
      </c>
      <c r="C7" s="52" t="s">
        <v>54</v>
      </c>
      <c r="D7" s="53" t="s">
        <v>96</v>
      </c>
      <c r="E7" s="97" t="s">
        <v>51</v>
      </c>
      <c r="F7" s="98" t="s">
        <v>52</v>
      </c>
      <c r="G7" s="99" t="s">
        <v>76</v>
      </c>
      <c r="H7" s="92" t="s">
        <v>93</v>
      </c>
      <c r="I7" s="92" t="s">
        <v>49</v>
      </c>
      <c r="J7" s="92" t="s">
        <v>77</v>
      </c>
      <c r="K7" s="45"/>
      <c r="L7" s="46"/>
      <c r="M7" s="46"/>
      <c r="P7" s="44"/>
      <c r="Q7" s="44"/>
    </row>
    <row r="8" spans="1:17" ht="42" customHeight="1" thickBot="1" thickTop="1">
      <c r="A8" s="102">
        <v>1</v>
      </c>
      <c r="B8" s="103" t="s">
        <v>85</v>
      </c>
      <c r="C8" s="100"/>
      <c r="D8" s="51">
        <v>196000</v>
      </c>
      <c r="E8" s="96"/>
      <c r="F8" s="96"/>
      <c r="G8" s="51">
        <v>196000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66</v>
      </c>
      <c r="C9" s="101">
        <v>5</v>
      </c>
      <c r="D9" s="36"/>
      <c r="E9" s="37">
        <v>523</v>
      </c>
      <c r="F9" s="37"/>
      <c r="G9" s="47">
        <f>C9*E9*2</f>
        <v>5230</v>
      </c>
      <c r="H9" s="85"/>
      <c r="I9" s="48"/>
      <c r="J9" s="56"/>
      <c r="K9" s="54"/>
      <c r="L9" s="31"/>
      <c r="M9" s="30"/>
      <c r="P9" s="23"/>
      <c r="Q9" s="23"/>
    </row>
    <row r="10" spans="1:17" ht="44.25" customHeight="1">
      <c r="A10" s="102">
        <v>3</v>
      </c>
      <c r="B10" s="103" t="s">
        <v>67</v>
      </c>
      <c r="C10" s="101">
        <v>8</v>
      </c>
      <c r="D10" s="36"/>
      <c r="E10" s="37">
        <v>35</v>
      </c>
      <c r="F10" s="37"/>
      <c r="G10" s="47">
        <f>C10*E10*2</f>
        <v>560</v>
      </c>
      <c r="H10" s="86"/>
      <c r="I10" s="48"/>
      <c r="J10" s="56"/>
      <c r="K10" s="54"/>
      <c r="L10" s="31"/>
      <c r="M10" s="30"/>
      <c r="P10" s="23"/>
      <c r="Q10" s="23"/>
    </row>
    <row r="11" spans="1:17" ht="39" customHeight="1">
      <c r="A11" s="102">
        <v>4</v>
      </c>
      <c r="B11" s="103" t="s">
        <v>68</v>
      </c>
      <c r="C11" s="101">
        <v>20</v>
      </c>
      <c r="D11" s="36"/>
      <c r="E11" s="37">
        <v>10</v>
      </c>
      <c r="F11" s="37"/>
      <c r="G11" s="47">
        <f>C11*E11*2</f>
        <v>400</v>
      </c>
      <c r="H11" s="86"/>
      <c r="I11" s="48"/>
      <c r="J11" s="56"/>
      <c r="K11" s="54"/>
      <c r="L11" s="31"/>
      <c r="M11" s="30"/>
      <c r="P11" s="23"/>
      <c r="Q11" s="23"/>
    </row>
    <row r="12" spans="1:17" ht="59.25" customHeight="1">
      <c r="A12" s="102">
        <v>5</v>
      </c>
      <c r="B12" s="103" t="s">
        <v>69</v>
      </c>
      <c r="C12" s="101">
        <v>5</v>
      </c>
      <c r="D12" s="36"/>
      <c r="E12" s="37">
        <v>35</v>
      </c>
      <c r="F12" s="37"/>
      <c r="G12" s="47">
        <f>C12*E12*2</f>
        <v>350</v>
      </c>
      <c r="H12" s="86"/>
      <c r="I12" s="48"/>
      <c r="J12" s="56"/>
      <c r="K12" s="54"/>
      <c r="L12" s="31"/>
      <c r="M12" s="31"/>
      <c r="P12" s="23"/>
      <c r="Q12" s="23"/>
    </row>
    <row r="13" spans="1:17" ht="59.25" customHeight="1">
      <c r="A13" s="102">
        <v>6</v>
      </c>
      <c r="B13" s="103" t="s">
        <v>70</v>
      </c>
      <c r="C13" s="101">
        <v>10.78</v>
      </c>
      <c r="D13" s="36"/>
      <c r="E13" s="37"/>
      <c r="F13" s="37">
        <v>20</v>
      </c>
      <c r="G13" s="47">
        <f>C13*F13*2</f>
        <v>431.2</v>
      </c>
      <c r="H13" s="86"/>
      <c r="I13" s="48"/>
      <c r="J13" s="56"/>
      <c r="K13" s="54"/>
      <c r="L13" s="31"/>
      <c r="M13" s="31"/>
      <c r="P13" s="23"/>
      <c r="Q13" s="23"/>
    </row>
    <row r="14" spans="1:17" ht="45.75" customHeight="1">
      <c r="A14" s="102">
        <v>7</v>
      </c>
      <c r="B14" s="103" t="s">
        <v>71</v>
      </c>
      <c r="C14" s="101">
        <v>10.78</v>
      </c>
      <c r="D14" s="36"/>
      <c r="E14" s="37"/>
      <c r="F14" s="37">
        <v>5</v>
      </c>
      <c r="G14" s="47">
        <f>C14*F14*2</f>
        <v>107.8</v>
      </c>
      <c r="H14" s="86"/>
      <c r="I14" s="48"/>
      <c r="J14" s="56"/>
      <c r="K14" s="54"/>
      <c r="L14" s="31"/>
      <c r="M14" s="31"/>
      <c r="P14" s="23"/>
      <c r="Q14" s="23"/>
    </row>
    <row r="15" spans="1:17" ht="48" customHeight="1" thickBot="1">
      <c r="A15" s="102">
        <v>8</v>
      </c>
      <c r="B15" s="103" t="s">
        <v>72</v>
      </c>
      <c r="C15" s="101">
        <v>10.78</v>
      </c>
      <c r="D15" s="36"/>
      <c r="E15" s="37"/>
      <c r="F15" s="37">
        <v>1</v>
      </c>
      <c r="G15" s="47">
        <f>C15*F15*2</f>
        <v>21.56</v>
      </c>
      <c r="H15" s="87"/>
      <c r="I15" s="48"/>
      <c r="J15" s="56"/>
      <c r="K15" s="54"/>
      <c r="L15" s="31"/>
      <c r="M15" s="31"/>
      <c r="P15" s="23"/>
      <c r="Q15" s="23"/>
    </row>
    <row r="16" spans="1:11" ht="53.25" customHeight="1" thickBot="1" thickTop="1">
      <c r="A16" s="26"/>
      <c r="D16" s="26"/>
      <c r="E16" s="26"/>
      <c r="F16" s="26"/>
      <c r="G16" s="26"/>
      <c r="H16" s="26"/>
      <c r="I16" s="59" t="s">
        <v>101</v>
      </c>
      <c r="J16" s="60"/>
      <c r="K16" s="49"/>
    </row>
    <row r="17" spans="2:10" ht="50.25" thickBot="1" thickTop="1">
      <c r="B17" s="8" t="s">
        <v>39</v>
      </c>
      <c r="I17" s="59" t="s">
        <v>102</v>
      </c>
      <c r="J17" s="61"/>
    </row>
    <row r="18" ht="15.75" thickTop="1">
      <c r="B18" s="8" t="s">
        <v>37</v>
      </c>
    </row>
    <row r="20" spans="1:15" ht="15" customHeight="1">
      <c r="A20" s="75" t="s">
        <v>23</v>
      </c>
      <c r="B20" s="75"/>
      <c r="C20" s="75"/>
      <c r="G20" s="75" t="s">
        <v>24</v>
      </c>
      <c r="H20" s="88"/>
      <c r="I20" s="88"/>
      <c r="J20" s="88"/>
      <c r="K20" s="38"/>
      <c r="L20" s="38"/>
      <c r="M20" s="38"/>
      <c r="N20" s="38"/>
      <c r="O20" s="38"/>
    </row>
    <row r="21" spans="1:15" ht="17.25" customHeight="1">
      <c r="A21" s="19"/>
      <c r="B21" s="18" t="s">
        <v>25</v>
      </c>
      <c r="C21" s="19"/>
      <c r="I21" s="39"/>
      <c r="J21" s="39"/>
      <c r="K21" s="39"/>
      <c r="L21" s="39"/>
      <c r="M21" s="39"/>
      <c r="N21" s="39"/>
      <c r="O21" s="39"/>
    </row>
  </sheetData>
  <sheetProtection/>
  <mergeCells count="6">
    <mergeCell ref="A20:C20"/>
    <mergeCell ref="A1:J1"/>
    <mergeCell ref="A3:B3"/>
    <mergeCell ref="C6:D6"/>
    <mergeCell ref="H9:H15"/>
    <mergeCell ref="G20:J2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8">
      <selection activeCell="H9" sqref="H9:H15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8.710937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65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78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14.75" customHeight="1" thickBot="1" thickTop="1">
      <c r="B7" s="44" t="s">
        <v>42</v>
      </c>
      <c r="C7" s="52" t="s">
        <v>54</v>
      </c>
      <c r="D7" s="53" t="s">
        <v>95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42.75" customHeight="1" thickBot="1" thickTop="1">
      <c r="A8" s="102">
        <v>1</v>
      </c>
      <c r="B8" s="103" t="s">
        <v>84</v>
      </c>
      <c r="C8" s="100"/>
      <c r="D8" s="51">
        <v>123000</v>
      </c>
      <c r="E8" s="96"/>
      <c r="F8" s="96"/>
      <c r="G8" s="51">
        <v>123000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66</v>
      </c>
      <c r="C9" s="101">
        <v>5</v>
      </c>
      <c r="D9" s="36"/>
      <c r="E9" s="37">
        <v>390</v>
      </c>
      <c r="F9" s="37"/>
      <c r="G9" s="47">
        <f>C9*E9*3</f>
        <v>5850</v>
      </c>
      <c r="H9" s="85"/>
      <c r="I9" s="48"/>
      <c r="J9" s="56"/>
      <c r="K9" s="54"/>
      <c r="L9" s="31"/>
      <c r="M9" s="30"/>
      <c r="P9" s="23"/>
      <c r="Q9" s="23"/>
    </row>
    <row r="10" spans="1:17" ht="44.25" customHeight="1">
      <c r="A10" s="102">
        <v>3</v>
      </c>
      <c r="B10" s="103" t="s">
        <v>67</v>
      </c>
      <c r="C10" s="101">
        <v>8</v>
      </c>
      <c r="D10" s="36"/>
      <c r="E10" s="37">
        <v>25</v>
      </c>
      <c r="F10" s="37"/>
      <c r="G10" s="47">
        <f>C10*E10*3</f>
        <v>600</v>
      </c>
      <c r="H10" s="86"/>
      <c r="I10" s="48"/>
      <c r="J10" s="56"/>
      <c r="K10" s="54"/>
      <c r="L10" s="31"/>
      <c r="M10" s="30"/>
      <c r="P10" s="23"/>
      <c r="Q10" s="23"/>
    </row>
    <row r="11" spans="1:17" ht="39" customHeight="1">
      <c r="A11" s="102">
        <v>4</v>
      </c>
      <c r="B11" s="103" t="s">
        <v>68</v>
      </c>
      <c r="C11" s="101">
        <v>20</v>
      </c>
      <c r="D11" s="36"/>
      <c r="E11" s="37">
        <v>8</v>
      </c>
      <c r="F11" s="37"/>
      <c r="G11" s="47">
        <f>C11*E11*3</f>
        <v>480</v>
      </c>
      <c r="H11" s="86"/>
      <c r="I11" s="48"/>
      <c r="J11" s="56"/>
      <c r="K11" s="54"/>
      <c r="L11" s="31"/>
      <c r="M11" s="30"/>
      <c r="P11" s="23"/>
      <c r="Q11" s="23"/>
    </row>
    <row r="12" spans="1:17" ht="59.25" customHeight="1">
      <c r="A12" s="102">
        <v>5</v>
      </c>
      <c r="B12" s="103" t="s">
        <v>69</v>
      </c>
      <c r="C12" s="101">
        <v>5</v>
      </c>
      <c r="D12" s="36"/>
      <c r="E12" s="37">
        <v>30</v>
      </c>
      <c r="F12" s="37"/>
      <c r="G12" s="47">
        <f>C12*E12*3</f>
        <v>450</v>
      </c>
      <c r="H12" s="86"/>
      <c r="I12" s="48"/>
      <c r="J12" s="56"/>
      <c r="K12" s="54"/>
      <c r="L12" s="31"/>
      <c r="M12" s="31"/>
      <c r="P12" s="23"/>
      <c r="Q12" s="23"/>
    </row>
    <row r="13" spans="1:17" ht="59.25" customHeight="1">
      <c r="A13" s="102">
        <v>6</v>
      </c>
      <c r="B13" s="103" t="s">
        <v>70</v>
      </c>
      <c r="C13" s="101">
        <v>10.78</v>
      </c>
      <c r="D13" s="36"/>
      <c r="E13" s="37"/>
      <c r="F13" s="37">
        <v>11</v>
      </c>
      <c r="G13" s="47">
        <f>C13*F13*3</f>
        <v>355.74</v>
      </c>
      <c r="H13" s="86"/>
      <c r="I13" s="48"/>
      <c r="J13" s="56"/>
      <c r="K13" s="54"/>
      <c r="L13" s="31"/>
      <c r="M13" s="31"/>
      <c r="P13" s="23"/>
      <c r="Q13" s="23"/>
    </row>
    <row r="14" spans="1:17" ht="45.75" customHeight="1">
      <c r="A14" s="102">
        <v>7</v>
      </c>
      <c r="B14" s="103" t="s">
        <v>71</v>
      </c>
      <c r="C14" s="101">
        <v>10.78</v>
      </c>
      <c r="D14" s="36"/>
      <c r="E14" s="37"/>
      <c r="F14" s="37">
        <v>2</v>
      </c>
      <c r="G14" s="47">
        <f>C14*F14*3</f>
        <v>64.67999999999999</v>
      </c>
      <c r="H14" s="86"/>
      <c r="I14" s="48"/>
      <c r="J14" s="56"/>
      <c r="K14" s="54"/>
      <c r="L14" s="31"/>
      <c r="M14" s="31"/>
      <c r="P14" s="23"/>
      <c r="Q14" s="23"/>
    </row>
    <row r="15" spans="1:17" ht="48" customHeight="1" thickBot="1">
      <c r="A15" s="102">
        <v>8</v>
      </c>
      <c r="B15" s="103" t="s">
        <v>72</v>
      </c>
      <c r="C15" s="101">
        <v>10.78</v>
      </c>
      <c r="D15" s="36"/>
      <c r="E15" s="37"/>
      <c r="F15" s="37">
        <v>1</v>
      </c>
      <c r="G15" s="47">
        <f>C15*F15*3</f>
        <v>32.339999999999996</v>
      </c>
      <c r="H15" s="87"/>
      <c r="I15" s="48"/>
      <c r="J15" s="56"/>
      <c r="K15" s="54"/>
      <c r="L15" s="31"/>
      <c r="M15" s="31"/>
      <c r="P15" s="23"/>
      <c r="Q15" s="23"/>
    </row>
    <row r="16" spans="1:11" ht="53.25" customHeight="1" thickBot="1" thickTop="1">
      <c r="A16" s="26"/>
      <c r="D16" s="26"/>
      <c r="E16" s="26"/>
      <c r="F16" s="26"/>
      <c r="G16" s="26"/>
      <c r="H16" s="26"/>
      <c r="I16" s="59" t="s">
        <v>99</v>
      </c>
      <c r="J16" s="60"/>
      <c r="K16" s="49"/>
    </row>
    <row r="17" spans="2:10" ht="50.25" thickBot="1" thickTop="1">
      <c r="B17" s="8" t="s">
        <v>39</v>
      </c>
      <c r="I17" s="59" t="s">
        <v>100</v>
      </c>
      <c r="J17" s="61"/>
    </row>
    <row r="18" ht="15.75" thickTop="1">
      <c r="B18" s="8" t="s">
        <v>37</v>
      </c>
    </row>
    <row r="20" spans="1:15" ht="15" customHeight="1">
      <c r="A20" s="75" t="s">
        <v>23</v>
      </c>
      <c r="B20" s="75"/>
      <c r="C20" s="75"/>
      <c r="G20" s="75" t="s">
        <v>24</v>
      </c>
      <c r="H20" s="88"/>
      <c r="I20" s="88"/>
      <c r="J20" s="88"/>
      <c r="K20" s="38"/>
      <c r="L20" s="38"/>
      <c r="M20" s="38"/>
      <c r="N20" s="38"/>
      <c r="O20" s="38"/>
    </row>
    <row r="21" spans="1:15" ht="17.25" customHeight="1">
      <c r="A21" s="19"/>
      <c r="B21" s="18" t="s">
        <v>25</v>
      </c>
      <c r="C21" s="19"/>
      <c r="I21" s="39"/>
      <c r="J21" s="39"/>
      <c r="K21" s="39"/>
      <c r="L21" s="39"/>
      <c r="M21" s="39"/>
      <c r="N21" s="39"/>
      <c r="O21" s="39"/>
    </row>
  </sheetData>
  <sheetProtection/>
  <mergeCells count="6">
    <mergeCell ref="A20:C20"/>
    <mergeCell ref="A1:J1"/>
    <mergeCell ref="A3:B3"/>
    <mergeCell ref="C6:D6"/>
    <mergeCell ref="H9:H15"/>
    <mergeCell ref="G20:J2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I13" sqref="I13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30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65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79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11" customHeight="1" thickBot="1" thickTop="1">
      <c r="B7" s="44" t="s">
        <v>42</v>
      </c>
      <c r="C7" s="52" t="s">
        <v>54</v>
      </c>
      <c r="D7" s="53" t="s">
        <v>95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42" customHeight="1" thickBot="1" thickTop="1">
      <c r="A8" s="102">
        <v>1</v>
      </c>
      <c r="B8" s="103" t="s">
        <v>84</v>
      </c>
      <c r="C8" s="100"/>
      <c r="D8" s="51">
        <v>34650</v>
      </c>
      <c r="E8" s="96"/>
      <c r="F8" s="96"/>
      <c r="G8" s="51">
        <v>34650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66</v>
      </c>
      <c r="C9" s="101">
        <v>5</v>
      </c>
      <c r="D9" s="36"/>
      <c r="E9" s="37">
        <v>490</v>
      </c>
      <c r="F9" s="37"/>
      <c r="G9" s="47">
        <f>C9*E9*3</f>
        <v>7350</v>
      </c>
      <c r="H9" s="85"/>
      <c r="I9" s="48"/>
      <c r="J9" s="56"/>
      <c r="K9" s="54"/>
      <c r="L9" s="31"/>
      <c r="M9" s="30"/>
      <c r="P9" s="23"/>
      <c r="Q9" s="23"/>
    </row>
    <row r="10" spans="1:17" ht="44.25" customHeight="1">
      <c r="A10" s="102">
        <v>3</v>
      </c>
      <c r="B10" s="103" t="s">
        <v>67</v>
      </c>
      <c r="C10" s="101">
        <v>8</v>
      </c>
      <c r="D10" s="36"/>
      <c r="E10" s="37">
        <v>6</v>
      </c>
      <c r="F10" s="37"/>
      <c r="G10" s="47">
        <f>C10*E10*3</f>
        <v>144</v>
      </c>
      <c r="H10" s="86"/>
      <c r="I10" s="48"/>
      <c r="J10" s="56"/>
      <c r="K10" s="54"/>
      <c r="L10" s="31"/>
      <c r="M10" s="30"/>
      <c r="P10" s="23"/>
      <c r="Q10" s="23"/>
    </row>
    <row r="11" spans="1:17" ht="39" customHeight="1">
      <c r="A11" s="102">
        <v>4</v>
      </c>
      <c r="B11" s="103" t="s">
        <v>68</v>
      </c>
      <c r="C11" s="101">
        <v>20</v>
      </c>
      <c r="D11" s="36"/>
      <c r="E11" s="37">
        <v>7</v>
      </c>
      <c r="F11" s="37"/>
      <c r="G11" s="47">
        <f>C11*E11*3</f>
        <v>420</v>
      </c>
      <c r="H11" s="86"/>
      <c r="I11" s="48"/>
      <c r="J11" s="56"/>
      <c r="K11" s="54"/>
      <c r="L11" s="31"/>
      <c r="M11" s="30"/>
      <c r="P11" s="23"/>
      <c r="Q11" s="23"/>
    </row>
    <row r="12" spans="1:17" ht="59.25" customHeight="1">
      <c r="A12" s="102">
        <v>5</v>
      </c>
      <c r="B12" s="103" t="s">
        <v>69</v>
      </c>
      <c r="C12" s="101">
        <v>5</v>
      </c>
      <c r="D12" s="36"/>
      <c r="E12" s="37">
        <v>20</v>
      </c>
      <c r="F12" s="37"/>
      <c r="G12" s="47">
        <f>C12*E12*3</f>
        <v>300</v>
      </c>
      <c r="H12" s="86"/>
      <c r="I12" s="48"/>
      <c r="J12" s="56"/>
      <c r="K12" s="54"/>
      <c r="L12" s="31"/>
      <c r="M12" s="31"/>
      <c r="P12" s="23"/>
      <c r="Q12" s="23"/>
    </row>
    <row r="13" spans="1:17" ht="59.25" customHeight="1">
      <c r="A13" s="102">
        <v>6</v>
      </c>
      <c r="B13" s="103" t="s">
        <v>70</v>
      </c>
      <c r="C13" s="101">
        <v>10.78</v>
      </c>
      <c r="D13" s="36"/>
      <c r="E13" s="37"/>
      <c r="F13" s="37">
        <v>3</v>
      </c>
      <c r="G13" s="47">
        <f>C13*F13*3</f>
        <v>97.01999999999998</v>
      </c>
      <c r="H13" s="86"/>
      <c r="I13" s="48"/>
      <c r="J13" s="56"/>
      <c r="K13" s="54"/>
      <c r="L13" s="31"/>
      <c r="M13" s="31"/>
      <c r="P13" s="23"/>
      <c r="Q13" s="23"/>
    </row>
    <row r="14" spans="1:17" ht="45.75" customHeight="1">
      <c r="A14" s="102">
        <v>7</v>
      </c>
      <c r="B14" s="103" t="s">
        <v>71</v>
      </c>
      <c r="C14" s="101">
        <v>10.78</v>
      </c>
      <c r="D14" s="36"/>
      <c r="E14" s="37"/>
      <c r="F14" s="37">
        <v>5</v>
      </c>
      <c r="G14" s="47">
        <f>C14*F14*3</f>
        <v>161.7</v>
      </c>
      <c r="H14" s="86"/>
      <c r="I14" s="48"/>
      <c r="J14" s="56"/>
      <c r="K14" s="54"/>
      <c r="L14" s="31"/>
      <c r="M14" s="31"/>
      <c r="P14" s="23"/>
      <c r="Q14" s="23"/>
    </row>
    <row r="15" spans="1:17" ht="48" customHeight="1" thickBot="1">
      <c r="A15" s="102">
        <v>8</v>
      </c>
      <c r="B15" s="103" t="s">
        <v>72</v>
      </c>
      <c r="C15" s="101">
        <v>10.78</v>
      </c>
      <c r="D15" s="36"/>
      <c r="E15" s="37"/>
      <c r="F15" s="37">
        <v>1</v>
      </c>
      <c r="G15" s="47">
        <f>C15*F15*3</f>
        <v>32.339999999999996</v>
      </c>
      <c r="H15" s="87"/>
      <c r="I15" s="48"/>
      <c r="J15" s="56"/>
      <c r="K15" s="54"/>
      <c r="L15" s="31"/>
      <c r="M15" s="31"/>
      <c r="P15" s="23"/>
      <c r="Q15" s="23"/>
    </row>
    <row r="16" spans="1:11" ht="53.25" customHeight="1" thickBot="1" thickTop="1">
      <c r="A16" s="26"/>
      <c r="D16" s="26"/>
      <c r="E16" s="26"/>
      <c r="F16" s="26"/>
      <c r="G16" s="26"/>
      <c r="H16" s="26"/>
      <c r="I16" s="59" t="s">
        <v>99</v>
      </c>
      <c r="J16" s="60"/>
      <c r="K16" s="49"/>
    </row>
    <row r="17" spans="2:10" ht="50.25" thickBot="1" thickTop="1">
      <c r="B17" s="8" t="s">
        <v>39</v>
      </c>
      <c r="I17" s="59" t="s">
        <v>100</v>
      </c>
      <c r="J17" s="61"/>
    </row>
    <row r="18" ht="15.75" thickTop="1">
      <c r="B18" s="8" t="s">
        <v>37</v>
      </c>
    </row>
    <row r="20" spans="1:15" ht="15" customHeight="1">
      <c r="A20" s="75" t="s">
        <v>23</v>
      </c>
      <c r="B20" s="75"/>
      <c r="C20" s="75"/>
      <c r="G20" s="75" t="s">
        <v>24</v>
      </c>
      <c r="H20" s="88"/>
      <c r="I20" s="88"/>
      <c r="J20" s="88"/>
      <c r="K20" s="38"/>
      <c r="L20" s="38"/>
      <c r="M20" s="38"/>
      <c r="N20" s="38"/>
      <c r="O20" s="38"/>
    </row>
    <row r="21" spans="1:15" ht="17.25" customHeight="1">
      <c r="A21" s="19"/>
      <c r="B21" s="18" t="s">
        <v>25</v>
      </c>
      <c r="C21" s="19"/>
      <c r="I21" s="39"/>
      <c r="J21" s="39"/>
      <c r="K21" s="39"/>
      <c r="L21" s="39"/>
      <c r="M21" s="39"/>
      <c r="N21" s="39"/>
      <c r="O21" s="39"/>
    </row>
  </sheetData>
  <sheetProtection/>
  <mergeCells count="6">
    <mergeCell ref="A20:C20"/>
    <mergeCell ref="A1:J1"/>
    <mergeCell ref="A3:B3"/>
    <mergeCell ref="C6:D6"/>
    <mergeCell ref="H9:H15"/>
    <mergeCell ref="G20:J2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2">
      <selection activeCell="H9" sqref="H9:H15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65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80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11.75" customHeight="1" thickBot="1" thickTop="1">
      <c r="B7" s="44" t="s">
        <v>42</v>
      </c>
      <c r="C7" s="52" t="s">
        <v>54</v>
      </c>
      <c r="D7" s="53" t="s">
        <v>95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45" customHeight="1" thickBot="1" thickTop="1">
      <c r="A8" s="102">
        <v>1</v>
      </c>
      <c r="B8" s="103" t="s">
        <v>84</v>
      </c>
      <c r="C8" s="100"/>
      <c r="D8" s="51">
        <v>4800</v>
      </c>
      <c r="E8" s="96"/>
      <c r="F8" s="96"/>
      <c r="G8" s="51">
        <v>4800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66</v>
      </c>
      <c r="C9" s="101">
        <v>5</v>
      </c>
      <c r="D9" s="36"/>
      <c r="E9" s="37">
        <v>40</v>
      </c>
      <c r="F9" s="37"/>
      <c r="G9" s="47">
        <f>C9*E9*3</f>
        <v>600</v>
      </c>
      <c r="H9" s="85"/>
      <c r="I9" s="48"/>
      <c r="J9" s="56"/>
      <c r="K9" s="54"/>
      <c r="L9" s="31"/>
      <c r="M9" s="30"/>
      <c r="P9" s="23"/>
      <c r="Q9" s="23"/>
    </row>
    <row r="10" spans="1:17" ht="44.25" customHeight="1">
      <c r="A10" s="102">
        <v>3</v>
      </c>
      <c r="B10" s="103" t="s">
        <v>67</v>
      </c>
      <c r="C10" s="101">
        <v>8</v>
      </c>
      <c r="D10" s="36"/>
      <c r="E10" s="37">
        <v>5</v>
      </c>
      <c r="F10" s="37"/>
      <c r="G10" s="47">
        <f>C10*E10*3</f>
        <v>120</v>
      </c>
      <c r="H10" s="86"/>
      <c r="I10" s="48"/>
      <c r="J10" s="56"/>
      <c r="K10" s="54"/>
      <c r="L10" s="31"/>
      <c r="M10" s="30"/>
      <c r="P10" s="23"/>
      <c r="Q10" s="23"/>
    </row>
    <row r="11" spans="1:17" ht="39" customHeight="1">
      <c r="A11" s="102">
        <v>4</v>
      </c>
      <c r="B11" s="103" t="s">
        <v>68</v>
      </c>
      <c r="C11" s="101">
        <v>20</v>
      </c>
      <c r="D11" s="36"/>
      <c r="E11" s="37">
        <v>1</v>
      </c>
      <c r="F11" s="37"/>
      <c r="G11" s="47">
        <f>C11*E11*3</f>
        <v>60</v>
      </c>
      <c r="H11" s="86"/>
      <c r="I11" s="48"/>
      <c r="J11" s="56"/>
      <c r="K11" s="54"/>
      <c r="L11" s="31"/>
      <c r="M11" s="30"/>
      <c r="P11" s="23"/>
      <c r="Q11" s="23"/>
    </row>
    <row r="12" spans="1:17" ht="59.25" customHeight="1">
      <c r="A12" s="102">
        <v>5</v>
      </c>
      <c r="B12" s="103" t="s">
        <v>69</v>
      </c>
      <c r="C12" s="101">
        <v>5</v>
      </c>
      <c r="D12" s="36"/>
      <c r="E12" s="37">
        <v>2</v>
      </c>
      <c r="F12" s="37"/>
      <c r="G12" s="47">
        <f>C12*E12*3</f>
        <v>30</v>
      </c>
      <c r="H12" s="86"/>
      <c r="I12" s="48"/>
      <c r="J12" s="56"/>
      <c r="K12" s="54"/>
      <c r="L12" s="31"/>
      <c r="M12" s="31"/>
      <c r="P12" s="23"/>
      <c r="Q12" s="23"/>
    </row>
    <row r="13" spans="1:17" ht="59.25" customHeight="1">
      <c r="A13" s="102">
        <v>6</v>
      </c>
      <c r="B13" s="103" t="s">
        <v>70</v>
      </c>
      <c r="C13" s="101">
        <v>10.78</v>
      </c>
      <c r="D13" s="36"/>
      <c r="E13" s="37"/>
      <c r="F13" s="37">
        <v>6</v>
      </c>
      <c r="G13" s="47">
        <f>C13*F13*3</f>
        <v>194.03999999999996</v>
      </c>
      <c r="H13" s="86"/>
      <c r="I13" s="48"/>
      <c r="J13" s="56"/>
      <c r="K13" s="54"/>
      <c r="L13" s="31"/>
      <c r="M13" s="31"/>
      <c r="P13" s="23"/>
      <c r="Q13" s="23"/>
    </row>
    <row r="14" spans="1:17" ht="45.75" customHeight="1">
      <c r="A14" s="102">
        <v>7</v>
      </c>
      <c r="B14" s="103" t="s">
        <v>71</v>
      </c>
      <c r="C14" s="101">
        <v>10.78</v>
      </c>
      <c r="D14" s="36"/>
      <c r="E14" s="37"/>
      <c r="F14" s="37">
        <v>1</v>
      </c>
      <c r="G14" s="47">
        <f>C14*F14*3</f>
        <v>32.339999999999996</v>
      </c>
      <c r="H14" s="86"/>
      <c r="I14" s="48"/>
      <c r="J14" s="56"/>
      <c r="K14" s="54"/>
      <c r="L14" s="31"/>
      <c r="M14" s="31"/>
      <c r="P14" s="23"/>
      <c r="Q14" s="23"/>
    </row>
    <row r="15" spans="1:17" ht="48" customHeight="1" thickBot="1">
      <c r="A15" s="102">
        <v>8</v>
      </c>
      <c r="B15" s="103" t="s">
        <v>72</v>
      </c>
      <c r="C15" s="101">
        <v>10.78</v>
      </c>
      <c r="D15" s="36"/>
      <c r="E15" s="37"/>
      <c r="F15" s="37">
        <v>1</v>
      </c>
      <c r="G15" s="47">
        <f>C15*F15*3</f>
        <v>32.339999999999996</v>
      </c>
      <c r="H15" s="87"/>
      <c r="I15" s="48"/>
      <c r="J15" s="56"/>
      <c r="K15" s="54"/>
      <c r="L15" s="31"/>
      <c r="M15" s="31"/>
      <c r="P15" s="23"/>
      <c r="Q15" s="23"/>
    </row>
    <row r="16" spans="1:11" ht="53.25" customHeight="1" thickBot="1" thickTop="1">
      <c r="A16" s="26"/>
      <c r="D16" s="26"/>
      <c r="E16" s="26"/>
      <c r="F16" s="26"/>
      <c r="G16" s="26"/>
      <c r="H16" s="26"/>
      <c r="I16" s="59" t="s">
        <v>99</v>
      </c>
      <c r="J16" s="60"/>
      <c r="K16" s="49"/>
    </row>
    <row r="17" spans="2:10" ht="50.25" thickBot="1" thickTop="1">
      <c r="B17" s="8" t="s">
        <v>39</v>
      </c>
      <c r="I17" s="59" t="s">
        <v>100</v>
      </c>
      <c r="J17" s="61"/>
    </row>
    <row r="18" ht="15.75" thickTop="1">
      <c r="B18" s="8" t="s">
        <v>37</v>
      </c>
    </row>
    <row r="20" spans="1:15" ht="15" customHeight="1">
      <c r="A20" s="75" t="s">
        <v>23</v>
      </c>
      <c r="B20" s="75"/>
      <c r="C20" s="75"/>
      <c r="G20" s="75" t="s">
        <v>24</v>
      </c>
      <c r="H20" s="88"/>
      <c r="I20" s="88"/>
      <c r="J20" s="88"/>
      <c r="K20" s="38"/>
      <c r="L20" s="38"/>
      <c r="M20" s="38"/>
      <c r="N20" s="38"/>
      <c r="O20" s="38"/>
    </row>
    <row r="21" spans="1:15" ht="17.25" customHeight="1">
      <c r="A21" s="19"/>
      <c r="B21" s="18" t="s">
        <v>25</v>
      </c>
      <c r="C21" s="19"/>
      <c r="I21" s="39"/>
      <c r="J21" s="39"/>
      <c r="K21" s="39"/>
      <c r="L21" s="39"/>
      <c r="M21" s="39"/>
      <c r="N21" s="39"/>
      <c r="O21" s="39"/>
    </row>
  </sheetData>
  <sheetProtection/>
  <mergeCells count="6">
    <mergeCell ref="A20:C20"/>
    <mergeCell ref="A1:J1"/>
    <mergeCell ref="A3:B3"/>
    <mergeCell ref="C6:D6"/>
    <mergeCell ref="H9:H15"/>
    <mergeCell ref="G20:J2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8">
      <selection activeCell="H9" sqref="H9:H15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65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81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10.25" customHeight="1" thickBot="1" thickTop="1">
      <c r="B7" s="44" t="s">
        <v>42</v>
      </c>
      <c r="C7" s="52" t="s">
        <v>54</v>
      </c>
      <c r="D7" s="53" t="s">
        <v>95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42.75" customHeight="1" thickBot="1" thickTop="1">
      <c r="A8" s="102">
        <v>1</v>
      </c>
      <c r="B8" s="103" t="s">
        <v>84</v>
      </c>
      <c r="C8" s="100"/>
      <c r="D8" s="51">
        <v>13500</v>
      </c>
      <c r="E8" s="96"/>
      <c r="F8" s="96"/>
      <c r="G8" s="51">
        <v>13500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66</v>
      </c>
      <c r="C9" s="101">
        <v>5</v>
      </c>
      <c r="D9" s="36"/>
      <c r="E9" s="37">
        <v>140</v>
      </c>
      <c r="F9" s="37"/>
      <c r="G9" s="47">
        <f>C9*E9*3</f>
        <v>2100</v>
      </c>
      <c r="H9" s="85"/>
      <c r="I9" s="48"/>
      <c r="J9" s="56"/>
      <c r="K9" s="54"/>
      <c r="L9" s="31"/>
      <c r="M9" s="30"/>
      <c r="P9" s="23"/>
      <c r="Q9" s="23"/>
    </row>
    <row r="10" spans="1:17" ht="44.25" customHeight="1">
      <c r="A10" s="102">
        <v>3</v>
      </c>
      <c r="B10" s="103" t="s">
        <v>67</v>
      </c>
      <c r="C10" s="101">
        <v>8</v>
      </c>
      <c r="D10" s="36"/>
      <c r="E10" s="37">
        <v>1</v>
      </c>
      <c r="F10" s="37"/>
      <c r="G10" s="47">
        <f>C10*E10*3</f>
        <v>24</v>
      </c>
      <c r="H10" s="86"/>
      <c r="I10" s="48"/>
      <c r="J10" s="56"/>
      <c r="K10" s="54"/>
      <c r="L10" s="31"/>
      <c r="M10" s="30"/>
      <c r="P10" s="23"/>
      <c r="Q10" s="23"/>
    </row>
    <row r="11" spans="1:17" ht="39" customHeight="1">
      <c r="A11" s="102">
        <v>4</v>
      </c>
      <c r="B11" s="103" t="s">
        <v>68</v>
      </c>
      <c r="C11" s="101">
        <v>20</v>
      </c>
      <c r="D11" s="36"/>
      <c r="E11" s="37">
        <v>5</v>
      </c>
      <c r="F11" s="37"/>
      <c r="G11" s="47">
        <f>C11*E11*3</f>
        <v>300</v>
      </c>
      <c r="H11" s="86"/>
      <c r="I11" s="48"/>
      <c r="J11" s="56"/>
      <c r="K11" s="54"/>
      <c r="L11" s="31"/>
      <c r="M11" s="30"/>
      <c r="P11" s="23"/>
      <c r="Q11" s="23"/>
    </row>
    <row r="12" spans="1:17" ht="59.25" customHeight="1">
      <c r="A12" s="102">
        <v>5</v>
      </c>
      <c r="B12" s="103" t="s">
        <v>69</v>
      </c>
      <c r="C12" s="101">
        <v>5</v>
      </c>
      <c r="D12" s="36"/>
      <c r="E12" s="37">
        <v>3</v>
      </c>
      <c r="F12" s="37"/>
      <c r="G12" s="47">
        <f>C12*E12*3</f>
        <v>45</v>
      </c>
      <c r="H12" s="86"/>
      <c r="I12" s="48"/>
      <c r="J12" s="56"/>
      <c r="K12" s="54"/>
      <c r="L12" s="31"/>
      <c r="M12" s="31"/>
      <c r="P12" s="23"/>
      <c r="Q12" s="23"/>
    </row>
    <row r="13" spans="1:17" ht="59.25" customHeight="1">
      <c r="A13" s="102">
        <v>6</v>
      </c>
      <c r="B13" s="103" t="s">
        <v>70</v>
      </c>
      <c r="C13" s="101">
        <v>10.78</v>
      </c>
      <c r="D13" s="36"/>
      <c r="E13" s="37"/>
      <c r="F13" s="37">
        <v>1</v>
      </c>
      <c r="G13" s="47">
        <f>C13*F13*3</f>
        <v>32.339999999999996</v>
      </c>
      <c r="H13" s="86"/>
      <c r="I13" s="48"/>
      <c r="J13" s="56"/>
      <c r="K13" s="54"/>
      <c r="L13" s="31"/>
      <c r="M13" s="31"/>
      <c r="P13" s="23"/>
      <c r="Q13" s="23"/>
    </row>
    <row r="14" spans="1:17" ht="45.75" customHeight="1">
      <c r="A14" s="102">
        <v>7</v>
      </c>
      <c r="B14" s="103" t="s">
        <v>71</v>
      </c>
      <c r="C14" s="101">
        <v>10.78</v>
      </c>
      <c r="D14" s="36"/>
      <c r="E14" s="37"/>
      <c r="F14" s="37">
        <v>1</v>
      </c>
      <c r="G14" s="47">
        <f>C14*F14*3</f>
        <v>32.339999999999996</v>
      </c>
      <c r="H14" s="86"/>
      <c r="I14" s="48"/>
      <c r="J14" s="56"/>
      <c r="K14" s="54"/>
      <c r="L14" s="31"/>
      <c r="M14" s="31"/>
      <c r="P14" s="23"/>
      <c r="Q14" s="23"/>
    </row>
    <row r="15" spans="1:17" ht="48" customHeight="1" thickBot="1">
      <c r="A15" s="102">
        <v>8</v>
      </c>
      <c r="B15" s="103" t="s">
        <v>72</v>
      </c>
      <c r="C15" s="101">
        <v>10.78</v>
      </c>
      <c r="D15" s="36"/>
      <c r="E15" s="37"/>
      <c r="F15" s="37">
        <v>1</v>
      </c>
      <c r="G15" s="47">
        <f>C15*F15*3</f>
        <v>32.339999999999996</v>
      </c>
      <c r="H15" s="87"/>
      <c r="I15" s="48"/>
      <c r="J15" s="56"/>
      <c r="K15" s="54"/>
      <c r="L15" s="31"/>
      <c r="M15" s="31"/>
      <c r="P15" s="23"/>
      <c r="Q15" s="23"/>
    </row>
    <row r="16" spans="1:11" ht="53.25" customHeight="1" thickBot="1" thickTop="1">
      <c r="A16" s="26"/>
      <c r="D16" s="26"/>
      <c r="E16" s="26"/>
      <c r="F16" s="26"/>
      <c r="G16" s="26"/>
      <c r="H16" s="26"/>
      <c r="I16" s="59" t="s">
        <v>99</v>
      </c>
      <c r="J16" s="60"/>
      <c r="K16" s="49"/>
    </row>
    <row r="17" spans="2:10" ht="50.25" thickBot="1" thickTop="1">
      <c r="B17" s="8" t="s">
        <v>39</v>
      </c>
      <c r="I17" s="59" t="s">
        <v>100</v>
      </c>
      <c r="J17" s="61"/>
    </row>
    <row r="18" ht="15.75" thickTop="1">
      <c r="B18" s="8" t="s">
        <v>37</v>
      </c>
    </row>
    <row r="20" spans="1:15" ht="15" customHeight="1">
      <c r="A20" s="75" t="s">
        <v>23</v>
      </c>
      <c r="B20" s="75"/>
      <c r="C20" s="75"/>
      <c r="G20" s="75" t="s">
        <v>24</v>
      </c>
      <c r="H20" s="88"/>
      <c r="I20" s="88"/>
      <c r="J20" s="88"/>
      <c r="K20" s="38"/>
      <c r="L20" s="38"/>
      <c r="M20" s="38"/>
      <c r="N20" s="38"/>
      <c r="O20" s="38"/>
    </row>
    <row r="21" spans="1:15" ht="17.25" customHeight="1">
      <c r="A21" s="19"/>
      <c r="B21" s="18" t="s">
        <v>25</v>
      </c>
      <c r="C21" s="19"/>
      <c r="I21" s="39"/>
      <c r="J21" s="39"/>
      <c r="K21" s="39"/>
      <c r="L21" s="39"/>
      <c r="M21" s="39"/>
      <c r="N21" s="39"/>
      <c r="O21" s="39"/>
    </row>
  </sheetData>
  <sheetProtection/>
  <mergeCells count="6">
    <mergeCell ref="A20:C20"/>
    <mergeCell ref="A1:J1"/>
    <mergeCell ref="A3:B3"/>
    <mergeCell ref="C6:D6"/>
    <mergeCell ref="H9:H15"/>
    <mergeCell ref="G20:J2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7">
      <selection activeCell="H9" sqref="H9:H11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83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82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94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54" customHeight="1" thickBot="1" thickTop="1">
      <c r="A8" s="102">
        <v>1</v>
      </c>
      <c r="B8" s="103" t="s">
        <v>86</v>
      </c>
      <c r="C8" s="100"/>
      <c r="D8" s="51">
        <v>168750</v>
      </c>
      <c r="E8" s="96"/>
      <c r="F8" s="96"/>
      <c r="G8" s="51">
        <v>168750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87</v>
      </c>
      <c r="C9" s="101">
        <v>26</v>
      </c>
      <c r="D9" s="36"/>
      <c r="E9" s="37"/>
      <c r="F9" s="37">
        <v>620</v>
      </c>
      <c r="G9" s="47">
        <f>C9*F9*3</f>
        <v>48360</v>
      </c>
      <c r="H9" s="85"/>
      <c r="I9" s="48"/>
      <c r="J9" s="56"/>
      <c r="K9" s="54"/>
      <c r="L9" s="31"/>
      <c r="M9" s="30"/>
      <c r="P9" s="23"/>
      <c r="Q9" s="23"/>
    </row>
    <row r="10" spans="1:17" ht="74.25" customHeight="1">
      <c r="A10" s="102">
        <v>3</v>
      </c>
      <c r="B10" s="103" t="s">
        <v>43</v>
      </c>
      <c r="C10" s="101">
        <v>80</v>
      </c>
      <c r="D10" s="36"/>
      <c r="E10" s="37">
        <v>5</v>
      </c>
      <c r="F10" s="37"/>
      <c r="G10" s="47">
        <f>C10*E10*3</f>
        <v>1200</v>
      </c>
      <c r="H10" s="86"/>
      <c r="I10" s="48"/>
      <c r="J10" s="56"/>
      <c r="K10" s="54"/>
      <c r="L10" s="31"/>
      <c r="M10" s="30"/>
      <c r="P10" s="23"/>
      <c r="Q10" s="23"/>
    </row>
    <row r="11" spans="1:17" ht="60" customHeight="1" thickBot="1">
      <c r="A11" s="102">
        <v>4</v>
      </c>
      <c r="B11" s="103" t="s">
        <v>44</v>
      </c>
      <c r="C11" s="101">
        <v>150</v>
      </c>
      <c r="D11" s="36"/>
      <c r="E11" s="37">
        <v>2</v>
      </c>
      <c r="F11" s="37"/>
      <c r="G11" s="47">
        <f>C11*E11*3</f>
        <v>900</v>
      </c>
      <c r="H11" s="87"/>
      <c r="I11" s="48"/>
      <c r="J11" s="56"/>
      <c r="K11" s="54"/>
      <c r="L11" s="31"/>
      <c r="M11" s="30"/>
      <c r="P11" s="23"/>
      <c r="Q11" s="23"/>
    </row>
    <row r="12" spans="1:11" ht="53.25" customHeight="1" thickBot="1" thickTop="1">
      <c r="A12" s="26"/>
      <c r="D12" s="26"/>
      <c r="E12" s="26"/>
      <c r="F12" s="26"/>
      <c r="G12" s="26"/>
      <c r="H12" s="26"/>
      <c r="I12" s="59" t="s">
        <v>99</v>
      </c>
      <c r="J12" s="60"/>
      <c r="K12" s="49"/>
    </row>
    <row r="13" spans="2:10" ht="50.25" thickBot="1" thickTop="1">
      <c r="B13" s="8" t="s">
        <v>39</v>
      </c>
      <c r="I13" s="59" t="s">
        <v>100</v>
      </c>
      <c r="J13" s="61"/>
    </row>
    <row r="14" ht="15.75" thickTop="1">
      <c r="B14" s="8" t="s">
        <v>37</v>
      </c>
    </row>
    <row r="22" spans="1:15" ht="15" customHeight="1">
      <c r="A22" s="75" t="s">
        <v>23</v>
      </c>
      <c r="B22" s="75"/>
      <c r="C22" s="75"/>
      <c r="G22" s="75" t="s">
        <v>24</v>
      </c>
      <c r="H22" s="88"/>
      <c r="I22" s="88"/>
      <c r="J22" s="88"/>
      <c r="K22" s="38"/>
      <c r="L22" s="38"/>
      <c r="M22" s="38"/>
      <c r="N22" s="38"/>
      <c r="O22" s="38"/>
    </row>
    <row r="23" spans="1:15" ht="17.25" customHeight="1">
      <c r="A23" s="19"/>
      <c r="B23" s="18" t="s">
        <v>25</v>
      </c>
      <c r="C23" s="19"/>
      <c r="I23" s="39"/>
      <c r="J23" s="39"/>
      <c r="K23" s="39"/>
      <c r="L23" s="39"/>
      <c r="M23" s="39"/>
      <c r="N23" s="39"/>
      <c r="O23" s="39"/>
    </row>
  </sheetData>
  <sheetProtection/>
  <mergeCells count="6">
    <mergeCell ref="A22:C22"/>
    <mergeCell ref="A1:J1"/>
    <mergeCell ref="A3:B3"/>
    <mergeCell ref="C6:D6"/>
    <mergeCell ref="H9:H11"/>
    <mergeCell ref="G22:J2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7">
      <selection activeCell="H9" sqref="H9:H11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1406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83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88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94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54" customHeight="1" thickBot="1" thickTop="1">
      <c r="A8" s="102">
        <v>1</v>
      </c>
      <c r="B8" s="103" t="s">
        <v>86</v>
      </c>
      <c r="C8" s="100"/>
      <c r="D8" s="51">
        <v>39780</v>
      </c>
      <c r="E8" s="96"/>
      <c r="F8" s="96"/>
      <c r="G8" s="51">
        <v>39780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87</v>
      </c>
      <c r="C9" s="101">
        <v>26</v>
      </c>
      <c r="D9" s="36"/>
      <c r="E9" s="37"/>
      <c r="F9" s="37">
        <v>380</v>
      </c>
      <c r="G9" s="47">
        <f>C9*F9*3</f>
        <v>29640</v>
      </c>
      <c r="H9" s="85"/>
      <c r="I9" s="48"/>
      <c r="J9" s="56"/>
      <c r="K9" s="54"/>
      <c r="L9" s="31"/>
      <c r="M9" s="30"/>
      <c r="P9" s="23"/>
      <c r="Q9" s="23"/>
    </row>
    <row r="10" spans="1:17" ht="74.25" customHeight="1">
      <c r="A10" s="102">
        <v>3</v>
      </c>
      <c r="B10" s="103" t="s">
        <v>43</v>
      </c>
      <c r="C10" s="101">
        <v>80</v>
      </c>
      <c r="D10" s="36"/>
      <c r="E10" s="37">
        <v>2</v>
      </c>
      <c r="F10" s="37"/>
      <c r="G10" s="47">
        <f>C10*E10*3</f>
        <v>480</v>
      </c>
      <c r="H10" s="86"/>
      <c r="I10" s="48"/>
      <c r="J10" s="56"/>
      <c r="K10" s="54"/>
      <c r="L10" s="31"/>
      <c r="M10" s="30"/>
      <c r="P10" s="23"/>
      <c r="Q10" s="23"/>
    </row>
    <row r="11" spans="1:17" ht="60" customHeight="1" thickBot="1">
      <c r="A11" s="102">
        <v>4</v>
      </c>
      <c r="B11" s="103" t="s">
        <v>44</v>
      </c>
      <c r="C11" s="101">
        <v>150</v>
      </c>
      <c r="D11" s="36"/>
      <c r="E11" s="37">
        <v>1</v>
      </c>
      <c r="F11" s="37"/>
      <c r="G11" s="47">
        <f>C11*E11*3</f>
        <v>450</v>
      </c>
      <c r="H11" s="87"/>
      <c r="I11" s="48"/>
      <c r="J11" s="56"/>
      <c r="K11" s="54"/>
      <c r="L11" s="31"/>
      <c r="M11" s="30"/>
      <c r="P11" s="23"/>
      <c r="Q11" s="23"/>
    </row>
    <row r="12" spans="1:11" ht="53.25" customHeight="1" thickBot="1" thickTop="1">
      <c r="A12" s="26"/>
      <c r="D12" s="26"/>
      <c r="E12" s="26"/>
      <c r="F12" s="26"/>
      <c r="G12" s="26"/>
      <c r="H12" s="26"/>
      <c r="I12" s="59" t="s">
        <v>99</v>
      </c>
      <c r="J12" s="60"/>
      <c r="K12" s="49"/>
    </row>
    <row r="13" spans="2:10" ht="50.25" thickBot="1" thickTop="1">
      <c r="B13" s="8" t="s">
        <v>39</v>
      </c>
      <c r="I13" s="59" t="s">
        <v>100</v>
      </c>
      <c r="J13" s="61"/>
    </row>
    <row r="14" ht="15.75" thickTop="1">
      <c r="B14" s="8" t="s">
        <v>37</v>
      </c>
    </row>
    <row r="22" spans="1:15" ht="15" customHeight="1">
      <c r="A22" s="75" t="s">
        <v>23</v>
      </c>
      <c r="B22" s="75"/>
      <c r="C22" s="75"/>
      <c r="G22" s="75" t="s">
        <v>24</v>
      </c>
      <c r="H22" s="88"/>
      <c r="I22" s="88"/>
      <c r="J22" s="88"/>
      <c r="K22" s="38"/>
      <c r="L22" s="38"/>
      <c r="M22" s="38"/>
      <c r="N22" s="38"/>
      <c r="O22" s="38"/>
    </row>
    <row r="23" spans="1:15" ht="17.25" customHeight="1">
      <c r="A23" s="19"/>
      <c r="B23" s="18" t="s">
        <v>25</v>
      </c>
      <c r="C23" s="19"/>
      <c r="I23" s="39"/>
      <c r="J23" s="39"/>
      <c r="K23" s="39"/>
      <c r="L23" s="39"/>
      <c r="M23" s="39"/>
      <c r="N23" s="39"/>
      <c r="O23" s="39"/>
    </row>
  </sheetData>
  <sheetProtection/>
  <mergeCells count="6">
    <mergeCell ref="A22:C22"/>
    <mergeCell ref="A1:J1"/>
    <mergeCell ref="A3:B3"/>
    <mergeCell ref="C6:D6"/>
    <mergeCell ref="H9:H11"/>
    <mergeCell ref="G22:J2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7">
      <selection activeCell="H9" sqref="H9:H11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83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89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94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54" customHeight="1" thickBot="1" thickTop="1">
      <c r="A8" s="102">
        <v>1</v>
      </c>
      <c r="B8" s="103" t="s">
        <v>86</v>
      </c>
      <c r="C8" s="100"/>
      <c r="D8" s="51">
        <v>59100</v>
      </c>
      <c r="E8" s="96"/>
      <c r="F8" s="96"/>
      <c r="G8" s="51">
        <v>59100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87</v>
      </c>
      <c r="C9" s="101">
        <v>26</v>
      </c>
      <c r="D9" s="36"/>
      <c r="E9" s="37"/>
      <c r="F9" s="37">
        <v>500</v>
      </c>
      <c r="G9" s="47">
        <f>C9*F9*3</f>
        <v>39000</v>
      </c>
      <c r="H9" s="85"/>
      <c r="I9" s="48"/>
      <c r="J9" s="56"/>
      <c r="K9" s="54"/>
      <c r="L9" s="31"/>
      <c r="M9" s="30"/>
      <c r="P9" s="23"/>
      <c r="Q9" s="23"/>
    </row>
    <row r="10" spans="1:17" ht="74.25" customHeight="1">
      <c r="A10" s="102">
        <v>3</v>
      </c>
      <c r="B10" s="103" t="s">
        <v>43</v>
      </c>
      <c r="C10" s="101">
        <v>80</v>
      </c>
      <c r="D10" s="36"/>
      <c r="E10" s="37">
        <v>3</v>
      </c>
      <c r="F10" s="37"/>
      <c r="G10" s="47">
        <f>C10*E10*3</f>
        <v>720</v>
      </c>
      <c r="H10" s="86"/>
      <c r="I10" s="48"/>
      <c r="J10" s="56"/>
      <c r="K10" s="54"/>
      <c r="L10" s="31"/>
      <c r="M10" s="30"/>
      <c r="P10" s="23"/>
      <c r="Q10" s="23"/>
    </row>
    <row r="11" spans="1:17" ht="60" customHeight="1" thickBot="1">
      <c r="A11" s="102">
        <v>4</v>
      </c>
      <c r="B11" s="103" t="s">
        <v>44</v>
      </c>
      <c r="C11" s="101">
        <v>150</v>
      </c>
      <c r="D11" s="36"/>
      <c r="E11" s="37">
        <v>1</v>
      </c>
      <c r="F11" s="37"/>
      <c r="G11" s="47">
        <f>C11*E11*3</f>
        <v>450</v>
      </c>
      <c r="H11" s="87"/>
      <c r="I11" s="48"/>
      <c r="J11" s="56"/>
      <c r="K11" s="54"/>
      <c r="L11" s="31"/>
      <c r="M11" s="30"/>
      <c r="P11" s="23"/>
      <c r="Q11" s="23"/>
    </row>
    <row r="12" spans="1:11" ht="53.25" customHeight="1" thickBot="1" thickTop="1">
      <c r="A12" s="26"/>
      <c r="D12" s="26"/>
      <c r="E12" s="26"/>
      <c r="F12" s="26"/>
      <c r="G12" s="26"/>
      <c r="H12" s="26"/>
      <c r="I12" s="59" t="s">
        <v>99</v>
      </c>
      <c r="J12" s="60"/>
      <c r="K12" s="49"/>
    </row>
    <row r="13" spans="2:10" ht="50.25" thickBot="1" thickTop="1">
      <c r="B13" s="8" t="s">
        <v>39</v>
      </c>
      <c r="I13" s="59" t="s">
        <v>100</v>
      </c>
      <c r="J13" s="61"/>
    </row>
    <row r="14" ht="15.75" thickTop="1">
      <c r="B14" s="8" t="s">
        <v>37</v>
      </c>
    </row>
    <row r="22" spans="1:15" ht="15" customHeight="1">
      <c r="A22" s="75" t="s">
        <v>23</v>
      </c>
      <c r="B22" s="75"/>
      <c r="C22" s="75"/>
      <c r="G22" s="75" t="s">
        <v>24</v>
      </c>
      <c r="H22" s="88"/>
      <c r="I22" s="88"/>
      <c r="J22" s="88"/>
      <c r="K22" s="38"/>
      <c r="L22" s="38"/>
      <c r="M22" s="38"/>
      <c r="N22" s="38"/>
      <c r="O22" s="38"/>
    </row>
    <row r="23" spans="1:15" ht="17.25" customHeight="1">
      <c r="A23" s="19"/>
      <c r="B23" s="18" t="s">
        <v>25</v>
      </c>
      <c r="C23" s="19"/>
      <c r="I23" s="39"/>
      <c r="J23" s="39"/>
      <c r="K23" s="39"/>
      <c r="L23" s="39"/>
      <c r="M23" s="39"/>
      <c r="N23" s="39"/>
      <c r="O23" s="39"/>
    </row>
  </sheetData>
  <sheetProtection/>
  <mergeCells count="6">
    <mergeCell ref="A22:C22"/>
    <mergeCell ref="A1:J1"/>
    <mergeCell ref="A3:B3"/>
    <mergeCell ref="C6:D6"/>
    <mergeCell ref="H9:H11"/>
    <mergeCell ref="G22:J2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view="pageLayout" workbookViewId="0" topLeftCell="A7">
      <selection activeCell="A8" sqref="A8:B14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34.003906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s="22" customFormat="1" ht="40.5" customHeight="1" thickBot="1" thickTop="1">
      <c r="A1" s="78" t="s">
        <v>38</v>
      </c>
      <c r="B1" s="79"/>
      <c r="C1" s="79"/>
      <c r="D1" s="79"/>
      <c r="E1" s="79"/>
      <c r="F1" s="79"/>
      <c r="G1" s="79"/>
      <c r="H1" s="79"/>
      <c r="I1" s="79"/>
      <c r="J1" s="80"/>
      <c r="K1" s="20"/>
      <c r="L1" s="21"/>
      <c r="M1" s="20"/>
      <c r="N1" s="20"/>
      <c r="O1" s="20"/>
      <c r="P1" s="21"/>
      <c r="Q1" s="21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50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97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s="32" customFormat="1" ht="33.75" customHeight="1" thickBot="1" thickTop="1">
      <c r="A8" s="102">
        <v>1</v>
      </c>
      <c r="B8" s="103" t="s">
        <v>40</v>
      </c>
      <c r="C8" s="100"/>
      <c r="D8" s="51">
        <v>735600</v>
      </c>
      <c r="E8" s="96"/>
      <c r="F8" s="96"/>
      <c r="G8" s="51">
        <v>735600</v>
      </c>
      <c r="H8" s="93"/>
      <c r="I8" s="90"/>
      <c r="J8" s="91"/>
      <c r="K8" s="54"/>
      <c r="L8" s="31"/>
      <c r="M8" s="30"/>
      <c r="P8" s="33"/>
      <c r="Q8" s="33"/>
    </row>
    <row r="9" spans="1:17" s="32" customFormat="1" ht="45" customHeight="1" thickBot="1" thickTop="1">
      <c r="A9" s="111">
        <v>2</v>
      </c>
      <c r="B9" s="112" t="s">
        <v>41</v>
      </c>
      <c r="C9" s="101">
        <v>18.5</v>
      </c>
      <c r="D9" s="36"/>
      <c r="E9" s="37"/>
      <c r="F9" s="37">
        <v>1915</v>
      </c>
      <c r="G9" s="47">
        <f>C9*F9*3</f>
        <v>106282.5</v>
      </c>
      <c r="H9" s="94"/>
      <c r="I9" s="48"/>
      <c r="J9" s="56"/>
      <c r="K9" s="54"/>
      <c r="L9" s="31"/>
      <c r="M9" s="30"/>
      <c r="P9" s="33"/>
      <c r="Q9" s="33"/>
    </row>
    <row r="10" spans="1:17" s="32" customFormat="1" ht="58.5" customHeight="1" thickBot="1" thickTop="1">
      <c r="A10" s="111">
        <v>3</v>
      </c>
      <c r="B10" s="112" t="s">
        <v>43</v>
      </c>
      <c r="C10" s="101">
        <v>80</v>
      </c>
      <c r="D10" s="36"/>
      <c r="E10" s="37">
        <v>14</v>
      </c>
      <c r="F10" s="37"/>
      <c r="G10" s="47">
        <f>C10*E10*3</f>
        <v>3360</v>
      </c>
      <c r="H10" s="95"/>
      <c r="I10" s="48"/>
      <c r="J10" s="56"/>
      <c r="K10" s="54"/>
      <c r="L10" s="31"/>
      <c r="M10" s="30"/>
      <c r="P10" s="33"/>
      <c r="Q10" s="33"/>
    </row>
    <row r="11" spans="1:17" s="32" customFormat="1" ht="60" customHeight="1" thickBot="1" thickTop="1">
      <c r="A11" s="111">
        <v>4</v>
      </c>
      <c r="B11" s="112" t="s">
        <v>44</v>
      </c>
      <c r="C11" s="101">
        <v>150</v>
      </c>
      <c r="D11" s="36"/>
      <c r="E11" s="37">
        <v>2</v>
      </c>
      <c r="F11" s="37"/>
      <c r="G11" s="47">
        <f>C11*E11*3</f>
        <v>900</v>
      </c>
      <c r="H11" s="95"/>
      <c r="I11" s="48"/>
      <c r="J11" s="56"/>
      <c r="K11" s="54"/>
      <c r="L11" s="31"/>
      <c r="M11" s="30"/>
      <c r="P11" s="33"/>
      <c r="Q11" s="33"/>
    </row>
    <row r="12" spans="1:17" s="32" customFormat="1" ht="33.75" customHeight="1" thickBot="1" thickTop="1">
      <c r="A12" s="111">
        <v>5</v>
      </c>
      <c r="B12" s="112" t="s">
        <v>45</v>
      </c>
      <c r="C12" s="101">
        <v>15</v>
      </c>
      <c r="D12" s="36"/>
      <c r="E12" s="37">
        <v>45</v>
      </c>
      <c r="F12" s="37"/>
      <c r="G12" s="47">
        <f>C12*E12*3</f>
        <v>2025</v>
      </c>
      <c r="H12" s="95"/>
      <c r="I12" s="48"/>
      <c r="J12" s="56"/>
      <c r="K12" s="54"/>
      <c r="L12" s="31"/>
      <c r="M12" s="31"/>
      <c r="P12" s="33"/>
      <c r="Q12" s="33"/>
    </row>
    <row r="13" spans="1:17" s="32" customFormat="1" ht="34.5" customHeight="1" thickBot="1" thickTop="1">
      <c r="A13" s="111">
        <v>6</v>
      </c>
      <c r="B13" s="112" t="s">
        <v>46</v>
      </c>
      <c r="C13" s="101">
        <v>8</v>
      </c>
      <c r="D13" s="36"/>
      <c r="E13" s="37">
        <v>3</v>
      </c>
      <c r="F13" s="37"/>
      <c r="G13" s="47">
        <f>C13*E13*3</f>
        <v>72</v>
      </c>
      <c r="H13" s="95"/>
      <c r="I13" s="48"/>
      <c r="J13" s="56"/>
      <c r="K13" s="54"/>
      <c r="L13" s="31"/>
      <c r="M13" s="31"/>
      <c r="P13" s="33"/>
      <c r="Q13" s="33"/>
    </row>
    <row r="14" spans="1:17" s="32" customFormat="1" ht="33.75" customHeight="1" thickBot="1" thickTop="1">
      <c r="A14" s="111">
        <v>7</v>
      </c>
      <c r="B14" s="112" t="s">
        <v>47</v>
      </c>
      <c r="C14" s="101">
        <v>80</v>
      </c>
      <c r="D14" s="36"/>
      <c r="E14" s="37">
        <v>4</v>
      </c>
      <c r="F14" s="37"/>
      <c r="G14" s="47">
        <f>C14*E14*3</f>
        <v>960</v>
      </c>
      <c r="H14" s="95"/>
      <c r="I14" s="57"/>
      <c r="J14" s="58"/>
      <c r="K14" s="55"/>
      <c r="L14" s="31"/>
      <c r="M14" s="31"/>
      <c r="P14" s="33"/>
      <c r="Q14" s="33"/>
    </row>
    <row r="15" spans="1:11" ht="53.25" customHeight="1" thickBot="1" thickTop="1">
      <c r="A15" s="34"/>
      <c r="B15" s="32"/>
      <c r="C15" s="32"/>
      <c r="D15" s="26"/>
      <c r="E15" s="26"/>
      <c r="F15" s="26"/>
      <c r="G15" s="26"/>
      <c r="H15" s="26"/>
      <c r="I15" s="59" t="s">
        <v>99</v>
      </c>
      <c r="J15" s="60"/>
      <c r="K15" s="49"/>
    </row>
    <row r="16" spans="2:10" ht="50.25" thickBot="1" thickTop="1">
      <c r="B16" s="8" t="s">
        <v>39</v>
      </c>
      <c r="I16" s="59" t="s">
        <v>100</v>
      </c>
      <c r="J16" s="61"/>
    </row>
    <row r="17" ht="15.75" thickTop="1">
      <c r="B17" s="8" t="s">
        <v>37</v>
      </c>
    </row>
    <row r="25" spans="1:15" ht="15" customHeight="1">
      <c r="A25" s="75" t="s">
        <v>23</v>
      </c>
      <c r="B25" s="75"/>
      <c r="C25" s="75"/>
      <c r="G25" s="75" t="s">
        <v>24</v>
      </c>
      <c r="H25" s="88"/>
      <c r="I25" s="88"/>
      <c r="J25" s="88"/>
      <c r="K25" s="38"/>
      <c r="L25" s="38"/>
      <c r="M25" s="38"/>
      <c r="N25" s="38"/>
      <c r="O25" s="38"/>
    </row>
    <row r="26" spans="1:15" ht="17.25" customHeight="1">
      <c r="A26" s="19"/>
      <c r="B26" s="18" t="s">
        <v>25</v>
      </c>
      <c r="C26" s="19"/>
      <c r="I26" s="39"/>
      <c r="J26" s="39"/>
      <c r="K26" s="39"/>
      <c r="L26" s="39"/>
      <c r="M26" s="39"/>
      <c r="N26" s="39"/>
      <c r="O26" s="39"/>
    </row>
  </sheetData>
  <sheetProtection/>
  <mergeCells count="6">
    <mergeCell ref="A25:C25"/>
    <mergeCell ref="A1:J1"/>
    <mergeCell ref="A3:B3"/>
    <mergeCell ref="C6:D6"/>
    <mergeCell ref="H9:H14"/>
    <mergeCell ref="G25:J2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7">
      <selection activeCell="H9" sqref="H9:H11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83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90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94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54" customHeight="1" thickBot="1" thickTop="1">
      <c r="A8" s="26">
        <v>1</v>
      </c>
      <c r="B8" s="29" t="s">
        <v>86</v>
      </c>
      <c r="C8" s="50"/>
      <c r="D8" s="51">
        <v>209100</v>
      </c>
      <c r="E8" s="96"/>
      <c r="F8" s="96"/>
      <c r="G8" s="51">
        <v>209100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26">
        <v>2</v>
      </c>
      <c r="B9" s="29" t="s">
        <v>87</v>
      </c>
      <c r="C9" s="35">
        <v>26</v>
      </c>
      <c r="D9" s="36"/>
      <c r="E9" s="37"/>
      <c r="F9" s="37">
        <v>1000</v>
      </c>
      <c r="G9" s="47">
        <f>C9*F9*3</f>
        <v>78000</v>
      </c>
      <c r="H9" s="85"/>
      <c r="I9" s="48"/>
      <c r="J9" s="56"/>
      <c r="K9" s="54"/>
      <c r="L9" s="31"/>
      <c r="M9" s="30"/>
      <c r="P9" s="23"/>
      <c r="Q9" s="23"/>
    </row>
    <row r="10" spans="1:17" ht="74.25" customHeight="1">
      <c r="A10" s="26">
        <v>3</v>
      </c>
      <c r="B10" s="29" t="s">
        <v>43</v>
      </c>
      <c r="C10" s="35">
        <v>80</v>
      </c>
      <c r="D10" s="36"/>
      <c r="E10" s="37">
        <v>3</v>
      </c>
      <c r="F10" s="37"/>
      <c r="G10" s="47">
        <f>C10*E10*3</f>
        <v>720</v>
      </c>
      <c r="H10" s="86"/>
      <c r="I10" s="48"/>
      <c r="J10" s="56"/>
      <c r="K10" s="54"/>
      <c r="L10" s="31"/>
      <c r="M10" s="30"/>
      <c r="P10" s="23"/>
      <c r="Q10" s="23"/>
    </row>
    <row r="11" spans="1:17" ht="60" customHeight="1" thickBot="1">
      <c r="A11" s="26">
        <v>4</v>
      </c>
      <c r="B11" s="29" t="s">
        <v>44</v>
      </c>
      <c r="C11" s="35">
        <v>150</v>
      </c>
      <c r="D11" s="36"/>
      <c r="E11" s="37">
        <v>1</v>
      </c>
      <c r="F11" s="37"/>
      <c r="G11" s="47">
        <f>C11*E11*3</f>
        <v>450</v>
      </c>
      <c r="H11" s="87"/>
      <c r="I11" s="48"/>
      <c r="J11" s="56"/>
      <c r="K11" s="54"/>
      <c r="L11" s="31"/>
      <c r="M11" s="30"/>
      <c r="P11" s="23"/>
      <c r="Q11" s="23"/>
    </row>
    <row r="12" spans="1:11" ht="53.25" customHeight="1" thickBot="1" thickTop="1">
      <c r="A12" s="26"/>
      <c r="D12" s="26"/>
      <c r="E12" s="26"/>
      <c r="F12" s="26"/>
      <c r="G12" s="26"/>
      <c r="H12" s="26"/>
      <c r="I12" s="59" t="s">
        <v>99</v>
      </c>
      <c r="J12" s="60"/>
      <c r="K12" s="49"/>
    </row>
    <row r="13" spans="2:10" ht="50.25" thickBot="1" thickTop="1">
      <c r="B13" s="8" t="s">
        <v>39</v>
      </c>
      <c r="I13" s="59" t="s">
        <v>100</v>
      </c>
      <c r="J13" s="61"/>
    </row>
    <row r="14" ht="15.75" thickTop="1">
      <c r="B14" s="8" t="s">
        <v>37</v>
      </c>
    </row>
    <row r="22" spans="1:15" ht="15" customHeight="1">
      <c r="A22" s="75" t="s">
        <v>23</v>
      </c>
      <c r="B22" s="75"/>
      <c r="C22" s="75"/>
      <c r="G22" s="75" t="s">
        <v>24</v>
      </c>
      <c r="H22" s="88"/>
      <c r="I22" s="88"/>
      <c r="J22" s="88"/>
      <c r="K22" s="38"/>
      <c r="L22" s="38"/>
      <c r="M22" s="38"/>
      <c r="N22" s="38"/>
      <c r="O22" s="38"/>
    </row>
    <row r="23" spans="1:15" ht="17.25" customHeight="1">
      <c r="A23" s="19"/>
      <c r="B23" s="18" t="s">
        <v>25</v>
      </c>
      <c r="C23" s="19"/>
      <c r="I23" s="39"/>
      <c r="J23" s="39"/>
      <c r="K23" s="39"/>
      <c r="L23" s="39"/>
      <c r="M23" s="39"/>
      <c r="N23" s="39"/>
      <c r="O23" s="39"/>
    </row>
  </sheetData>
  <sheetProtection/>
  <mergeCells count="6">
    <mergeCell ref="A22:C22"/>
    <mergeCell ref="A1:J1"/>
    <mergeCell ref="A3:B3"/>
    <mergeCell ref="C6:D6"/>
    <mergeCell ref="H9:H11"/>
    <mergeCell ref="G22:J2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7">
      <selection activeCell="H9" sqref="H9:H11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83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91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94</v>
      </c>
      <c r="E7" s="108" t="s">
        <v>51</v>
      </c>
      <c r="F7" s="109" t="s">
        <v>52</v>
      </c>
      <c r="G7" s="110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54" customHeight="1" thickBot="1" thickTop="1">
      <c r="A8" s="102">
        <v>1</v>
      </c>
      <c r="B8" s="103" t="s">
        <v>86</v>
      </c>
      <c r="C8" s="100"/>
      <c r="D8" s="51">
        <v>54000</v>
      </c>
      <c r="E8" s="96"/>
      <c r="F8" s="96"/>
      <c r="G8" s="51">
        <v>54000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87</v>
      </c>
      <c r="C9" s="101">
        <v>26</v>
      </c>
      <c r="D9" s="36"/>
      <c r="E9" s="37"/>
      <c r="F9" s="37">
        <v>460</v>
      </c>
      <c r="G9" s="47">
        <f>C9*F9*3</f>
        <v>35880</v>
      </c>
      <c r="H9" s="85"/>
      <c r="I9" s="48"/>
      <c r="J9" s="56"/>
      <c r="K9" s="54"/>
      <c r="L9" s="31"/>
      <c r="M9" s="30"/>
      <c r="P9" s="23"/>
      <c r="Q9" s="23"/>
    </row>
    <row r="10" spans="1:17" ht="74.25" customHeight="1">
      <c r="A10" s="102">
        <v>3</v>
      </c>
      <c r="B10" s="103" t="s">
        <v>43</v>
      </c>
      <c r="C10" s="101">
        <v>80</v>
      </c>
      <c r="D10" s="36"/>
      <c r="E10" s="37">
        <v>2</v>
      </c>
      <c r="F10" s="37"/>
      <c r="G10" s="47">
        <f>C10*E10*3</f>
        <v>480</v>
      </c>
      <c r="H10" s="86"/>
      <c r="I10" s="48"/>
      <c r="J10" s="56"/>
      <c r="K10" s="54"/>
      <c r="L10" s="31"/>
      <c r="M10" s="30"/>
      <c r="P10" s="23"/>
      <c r="Q10" s="23"/>
    </row>
    <row r="11" spans="1:17" ht="60" customHeight="1" thickBot="1">
      <c r="A11" s="102">
        <v>4</v>
      </c>
      <c r="B11" s="103" t="s">
        <v>44</v>
      </c>
      <c r="C11" s="101">
        <v>150</v>
      </c>
      <c r="D11" s="36"/>
      <c r="E11" s="37">
        <v>1</v>
      </c>
      <c r="F11" s="37"/>
      <c r="G11" s="47">
        <f>C11*E11*3</f>
        <v>450</v>
      </c>
      <c r="H11" s="87"/>
      <c r="I11" s="48"/>
      <c r="J11" s="56"/>
      <c r="K11" s="54"/>
      <c r="L11" s="31"/>
      <c r="M11" s="30"/>
      <c r="P11" s="23"/>
      <c r="Q11" s="23"/>
    </row>
    <row r="12" spans="1:11" ht="53.25" customHeight="1" thickBot="1" thickTop="1">
      <c r="A12" s="26"/>
      <c r="D12" s="26"/>
      <c r="E12" s="26"/>
      <c r="F12" s="26"/>
      <c r="G12" s="26"/>
      <c r="H12" s="26"/>
      <c r="I12" s="59" t="s">
        <v>99</v>
      </c>
      <c r="J12" s="60"/>
      <c r="K12" s="49"/>
    </row>
    <row r="13" spans="2:10" ht="50.25" thickBot="1" thickTop="1">
      <c r="B13" s="8" t="s">
        <v>39</v>
      </c>
      <c r="I13" s="59" t="s">
        <v>100</v>
      </c>
      <c r="J13" s="61"/>
    </row>
    <row r="14" ht="15.75" thickTop="1">
      <c r="B14" s="8" t="s">
        <v>37</v>
      </c>
    </row>
    <row r="22" spans="1:15" ht="15" customHeight="1">
      <c r="A22" s="75" t="s">
        <v>23</v>
      </c>
      <c r="B22" s="75"/>
      <c r="C22" s="75"/>
      <c r="G22" s="75" t="s">
        <v>24</v>
      </c>
      <c r="H22" s="88"/>
      <c r="I22" s="88"/>
      <c r="J22" s="88"/>
      <c r="K22" s="38"/>
      <c r="L22" s="38"/>
      <c r="M22" s="38"/>
      <c r="N22" s="38"/>
      <c r="O22" s="38"/>
    </row>
    <row r="23" spans="1:15" ht="17.25" customHeight="1">
      <c r="A23" s="19"/>
      <c r="B23" s="18" t="s">
        <v>25</v>
      </c>
      <c r="C23" s="19"/>
      <c r="I23" s="39"/>
      <c r="J23" s="39"/>
      <c r="K23" s="39"/>
      <c r="L23" s="39"/>
      <c r="M23" s="39"/>
      <c r="N23" s="39"/>
      <c r="O23" s="39"/>
    </row>
  </sheetData>
  <sheetProtection/>
  <mergeCells count="6">
    <mergeCell ref="A22:C22"/>
    <mergeCell ref="A1:J1"/>
    <mergeCell ref="A3:B3"/>
    <mergeCell ref="C6:D6"/>
    <mergeCell ref="H9:H11"/>
    <mergeCell ref="G22:J2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7">
      <selection activeCell="H9" sqref="H9:H11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83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92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94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54" customHeight="1" thickBot="1" thickTop="1">
      <c r="A8" s="102">
        <v>1</v>
      </c>
      <c r="B8" s="103" t="s">
        <v>86</v>
      </c>
      <c r="C8" s="100"/>
      <c r="D8" s="51">
        <v>11550</v>
      </c>
      <c r="E8" s="96"/>
      <c r="F8" s="96"/>
      <c r="G8" s="51">
        <v>11550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87</v>
      </c>
      <c r="C9" s="101">
        <v>26</v>
      </c>
      <c r="D9" s="36"/>
      <c r="E9" s="37"/>
      <c r="F9" s="37">
        <v>280</v>
      </c>
      <c r="G9" s="47">
        <f>C9*F9*3</f>
        <v>21840</v>
      </c>
      <c r="H9" s="85"/>
      <c r="I9" s="48"/>
      <c r="J9" s="56"/>
      <c r="K9" s="54"/>
      <c r="L9" s="31"/>
      <c r="M9" s="30"/>
      <c r="P9" s="23"/>
      <c r="Q9" s="23"/>
    </row>
    <row r="10" spans="1:17" ht="74.25" customHeight="1">
      <c r="A10" s="102">
        <v>3</v>
      </c>
      <c r="B10" s="103" t="s">
        <v>43</v>
      </c>
      <c r="C10" s="101">
        <v>80</v>
      </c>
      <c r="D10" s="36"/>
      <c r="E10" s="37">
        <v>2</v>
      </c>
      <c r="F10" s="37"/>
      <c r="G10" s="47">
        <f>C10*E10*3</f>
        <v>480</v>
      </c>
      <c r="H10" s="86"/>
      <c r="I10" s="48"/>
      <c r="J10" s="56"/>
      <c r="K10" s="54"/>
      <c r="L10" s="31"/>
      <c r="M10" s="30"/>
      <c r="P10" s="23"/>
      <c r="Q10" s="23"/>
    </row>
    <row r="11" spans="1:17" ht="60" customHeight="1" thickBot="1">
      <c r="A11" s="102">
        <v>4</v>
      </c>
      <c r="B11" s="103" t="s">
        <v>44</v>
      </c>
      <c r="C11" s="101">
        <v>150</v>
      </c>
      <c r="D11" s="36"/>
      <c r="E11" s="37">
        <v>1</v>
      </c>
      <c r="F11" s="37"/>
      <c r="G11" s="47">
        <f>C11*E11*3</f>
        <v>450</v>
      </c>
      <c r="H11" s="87"/>
      <c r="I11" s="48"/>
      <c r="J11" s="56"/>
      <c r="K11" s="54"/>
      <c r="L11" s="31"/>
      <c r="M11" s="30"/>
      <c r="P11" s="23"/>
      <c r="Q11" s="23"/>
    </row>
    <row r="12" spans="1:11" ht="53.25" customHeight="1" thickBot="1" thickTop="1">
      <c r="A12" s="26"/>
      <c r="D12" s="26"/>
      <c r="E12" s="26"/>
      <c r="F12" s="26"/>
      <c r="G12" s="26"/>
      <c r="H12" s="26"/>
      <c r="I12" s="59" t="s">
        <v>99</v>
      </c>
      <c r="J12" s="60"/>
      <c r="K12" s="49"/>
    </row>
    <row r="13" spans="2:10" ht="50.25" thickBot="1" thickTop="1">
      <c r="B13" s="8" t="s">
        <v>39</v>
      </c>
      <c r="I13" s="59" t="s">
        <v>100</v>
      </c>
      <c r="J13" s="61"/>
    </row>
    <row r="14" ht="15.75" thickTop="1">
      <c r="B14" s="8" t="s">
        <v>37</v>
      </c>
    </row>
    <row r="22" spans="1:15" ht="15" customHeight="1">
      <c r="A22" s="75" t="s">
        <v>23</v>
      </c>
      <c r="B22" s="75"/>
      <c r="C22" s="75"/>
      <c r="G22" s="75" t="s">
        <v>24</v>
      </c>
      <c r="H22" s="88"/>
      <c r="I22" s="88"/>
      <c r="J22" s="88"/>
      <c r="K22" s="38"/>
      <c r="L22" s="38"/>
      <c r="M22" s="38"/>
      <c r="N22" s="38"/>
      <c r="O22" s="38"/>
    </row>
    <row r="23" spans="1:15" ht="17.25" customHeight="1">
      <c r="A23" s="19"/>
      <c r="B23" s="18" t="s">
        <v>25</v>
      </c>
      <c r="C23" s="19"/>
      <c r="I23" s="39"/>
      <c r="J23" s="39"/>
      <c r="K23" s="39"/>
      <c r="L23" s="39"/>
      <c r="M23" s="39"/>
      <c r="N23" s="39"/>
      <c r="O23" s="39"/>
    </row>
  </sheetData>
  <sheetProtection/>
  <mergeCells count="6">
    <mergeCell ref="A22:C22"/>
    <mergeCell ref="A1:J1"/>
    <mergeCell ref="A3:B3"/>
    <mergeCell ref="C6:D6"/>
    <mergeCell ref="H9:H11"/>
    <mergeCell ref="G22:J2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7">
      <selection activeCell="A8" sqref="A8:B14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38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57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97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33.75" customHeight="1" thickBot="1" thickTop="1">
      <c r="A8" s="102">
        <v>1</v>
      </c>
      <c r="B8" s="103" t="s">
        <v>40</v>
      </c>
      <c r="C8" s="100"/>
      <c r="D8" s="51">
        <v>297000</v>
      </c>
      <c r="E8" s="96"/>
      <c r="F8" s="96"/>
      <c r="G8" s="51">
        <v>297000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41</v>
      </c>
      <c r="C9" s="101">
        <v>18.5</v>
      </c>
      <c r="D9" s="36"/>
      <c r="E9" s="37"/>
      <c r="F9" s="37">
        <v>740</v>
      </c>
      <c r="G9" s="47">
        <f>C9*F9*3</f>
        <v>41070</v>
      </c>
      <c r="H9" s="85"/>
      <c r="I9" s="48"/>
      <c r="J9" s="56"/>
      <c r="K9" s="54"/>
      <c r="L9" s="31"/>
      <c r="M9" s="30"/>
      <c r="P9" s="23"/>
      <c r="Q9" s="23"/>
    </row>
    <row r="10" spans="1:17" ht="58.5" customHeight="1">
      <c r="A10" s="102">
        <v>3</v>
      </c>
      <c r="B10" s="103" t="s">
        <v>43</v>
      </c>
      <c r="C10" s="101">
        <v>80</v>
      </c>
      <c r="D10" s="36"/>
      <c r="E10" s="37">
        <v>11</v>
      </c>
      <c r="F10" s="37"/>
      <c r="G10" s="47">
        <f>C10*E10*3</f>
        <v>2640</v>
      </c>
      <c r="H10" s="86"/>
      <c r="I10" s="48"/>
      <c r="J10" s="56"/>
      <c r="K10" s="54"/>
      <c r="L10" s="31"/>
      <c r="M10" s="30"/>
      <c r="P10" s="23"/>
      <c r="Q10" s="23"/>
    </row>
    <row r="11" spans="1:17" ht="60" customHeight="1">
      <c r="A11" s="102">
        <v>4</v>
      </c>
      <c r="B11" s="103" t="s">
        <v>44</v>
      </c>
      <c r="C11" s="101">
        <v>150</v>
      </c>
      <c r="D11" s="36"/>
      <c r="E11" s="37">
        <v>1</v>
      </c>
      <c r="F11" s="37"/>
      <c r="G11" s="47">
        <f>C11*E11*3</f>
        <v>450</v>
      </c>
      <c r="H11" s="86"/>
      <c r="I11" s="48"/>
      <c r="J11" s="56"/>
      <c r="K11" s="54"/>
      <c r="L11" s="31"/>
      <c r="M11" s="30"/>
      <c r="P11" s="23"/>
      <c r="Q11" s="23"/>
    </row>
    <row r="12" spans="1:17" ht="33.75" customHeight="1">
      <c r="A12" s="102">
        <v>5</v>
      </c>
      <c r="B12" s="103" t="s">
        <v>45</v>
      </c>
      <c r="C12" s="101">
        <v>15</v>
      </c>
      <c r="D12" s="36"/>
      <c r="E12" s="37">
        <v>32</v>
      </c>
      <c r="F12" s="37"/>
      <c r="G12" s="47">
        <f>C12*E12*3</f>
        <v>1440</v>
      </c>
      <c r="H12" s="86"/>
      <c r="I12" s="48"/>
      <c r="J12" s="56"/>
      <c r="K12" s="54"/>
      <c r="L12" s="31"/>
      <c r="M12" s="31"/>
      <c r="P12" s="23"/>
      <c r="Q12" s="23"/>
    </row>
    <row r="13" spans="1:17" ht="34.5" customHeight="1">
      <c r="A13" s="102">
        <v>6</v>
      </c>
      <c r="B13" s="103" t="s">
        <v>46</v>
      </c>
      <c r="C13" s="101">
        <v>8</v>
      </c>
      <c r="D13" s="36"/>
      <c r="E13" s="37">
        <v>2</v>
      </c>
      <c r="F13" s="37"/>
      <c r="G13" s="47">
        <f>C13*E13*3</f>
        <v>48</v>
      </c>
      <c r="H13" s="86"/>
      <c r="I13" s="48"/>
      <c r="J13" s="56"/>
      <c r="K13" s="54"/>
      <c r="L13" s="31"/>
      <c r="M13" s="31"/>
      <c r="P13" s="23"/>
      <c r="Q13" s="23"/>
    </row>
    <row r="14" spans="1:17" ht="33.75" customHeight="1" thickBot="1">
      <c r="A14" s="102">
        <v>7</v>
      </c>
      <c r="B14" s="103" t="s">
        <v>47</v>
      </c>
      <c r="C14" s="101">
        <v>80</v>
      </c>
      <c r="D14" s="36"/>
      <c r="E14" s="37">
        <v>2</v>
      </c>
      <c r="F14" s="37"/>
      <c r="G14" s="47">
        <f>C14*E14*3</f>
        <v>480</v>
      </c>
      <c r="H14" s="87"/>
      <c r="I14" s="57"/>
      <c r="J14" s="58"/>
      <c r="K14" s="55"/>
      <c r="L14" s="31"/>
      <c r="M14" s="31"/>
      <c r="P14" s="23"/>
      <c r="Q14" s="23"/>
    </row>
    <row r="15" spans="1:11" ht="53.25" customHeight="1" thickBot="1" thickTop="1">
      <c r="A15" s="26"/>
      <c r="D15" s="26"/>
      <c r="E15" s="26"/>
      <c r="F15" s="26"/>
      <c r="G15" s="26"/>
      <c r="H15" s="26"/>
      <c r="I15" s="59" t="s">
        <v>99</v>
      </c>
      <c r="J15" s="60"/>
      <c r="K15" s="49"/>
    </row>
    <row r="16" spans="2:10" ht="50.25" thickBot="1" thickTop="1">
      <c r="B16" s="8" t="s">
        <v>39</v>
      </c>
      <c r="I16" s="59" t="s">
        <v>100</v>
      </c>
      <c r="J16" s="61"/>
    </row>
    <row r="17" ht="15.75" thickTop="1">
      <c r="B17" s="8" t="s">
        <v>37</v>
      </c>
    </row>
    <row r="25" spans="1:15" ht="15" customHeight="1">
      <c r="A25" s="75" t="s">
        <v>23</v>
      </c>
      <c r="B25" s="75"/>
      <c r="C25" s="75"/>
      <c r="G25" s="75" t="s">
        <v>24</v>
      </c>
      <c r="H25" s="88"/>
      <c r="I25" s="88"/>
      <c r="J25" s="88"/>
      <c r="K25" s="38"/>
      <c r="L25" s="38"/>
      <c r="M25" s="38"/>
      <c r="N25" s="38"/>
      <c r="O25" s="38"/>
    </row>
    <row r="26" spans="1:15" ht="17.25" customHeight="1">
      <c r="A26" s="19"/>
      <c r="B26" s="18" t="s">
        <v>25</v>
      </c>
      <c r="C26" s="19"/>
      <c r="I26" s="39"/>
      <c r="J26" s="39"/>
      <c r="K26" s="39"/>
      <c r="L26" s="39"/>
      <c r="M26" s="39"/>
      <c r="N26" s="39"/>
      <c r="O26" s="39"/>
    </row>
  </sheetData>
  <sheetProtection/>
  <mergeCells count="6">
    <mergeCell ref="A25:C25"/>
    <mergeCell ref="A1:J1"/>
    <mergeCell ref="A3:B3"/>
    <mergeCell ref="C6:D6"/>
    <mergeCell ref="H9:H14"/>
    <mergeCell ref="G25:J2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7">
      <selection activeCell="A8" sqref="A8:B14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003906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38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58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97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33.75" customHeight="1" thickBot="1" thickTop="1">
      <c r="A8" s="102">
        <v>1</v>
      </c>
      <c r="B8" s="103" t="s">
        <v>40</v>
      </c>
      <c r="C8" s="100"/>
      <c r="D8" s="51">
        <v>254700</v>
      </c>
      <c r="E8" s="96"/>
      <c r="F8" s="96"/>
      <c r="G8" s="51">
        <v>254700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41</v>
      </c>
      <c r="C9" s="101">
        <v>18.5</v>
      </c>
      <c r="D9" s="36"/>
      <c r="E9" s="37"/>
      <c r="F9" s="37">
        <v>640</v>
      </c>
      <c r="G9" s="47">
        <f>C9*F9*3</f>
        <v>35520</v>
      </c>
      <c r="H9" s="85"/>
      <c r="I9" s="48"/>
      <c r="J9" s="56"/>
      <c r="K9" s="54"/>
      <c r="L9" s="31"/>
      <c r="M9" s="30"/>
      <c r="P9" s="23"/>
      <c r="Q9" s="23"/>
    </row>
    <row r="10" spans="1:17" ht="58.5" customHeight="1">
      <c r="A10" s="102">
        <v>3</v>
      </c>
      <c r="B10" s="103" t="s">
        <v>43</v>
      </c>
      <c r="C10" s="101">
        <v>80</v>
      </c>
      <c r="D10" s="36"/>
      <c r="E10" s="37">
        <v>6</v>
      </c>
      <c r="F10" s="37"/>
      <c r="G10" s="47">
        <f>C10*E10*3</f>
        <v>1440</v>
      </c>
      <c r="H10" s="86"/>
      <c r="I10" s="48"/>
      <c r="J10" s="56"/>
      <c r="K10" s="54"/>
      <c r="L10" s="31"/>
      <c r="M10" s="30"/>
      <c r="P10" s="23"/>
      <c r="Q10" s="23"/>
    </row>
    <row r="11" spans="1:17" ht="60" customHeight="1">
      <c r="A11" s="102">
        <v>4</v>
      </c>
      <c r="B11" s="103" t="s">
        <v>44</v>
      </c>
      <c r="C11" s="101">
        <v>150</v>
      </c>
      <c r="D11" s="36"/>
      <c r="E11" s="37">
        <v>1</v>
      </c>
      <c r="F11" s="37"/>
      <c r="G11" s="47">
        <f>C11*E11*3</f>
        <v>450</v>
      </c>
      <c r="H11" s="86"/>
      <c r="I11" s="48"/>
      <c r="J11" s="56"/>
      <c r="K11" s="54"/>
      <c r="L11" s="31"/>
      <c r="M11" s="30"/>
      <c r="P11" s="23"/>
      <c r="Q11" s="23"/>
    </row>
    <row r="12" spans="1:17" ht="33.75" customHeight="1">
      <c r="A12" s="102">
        <v>5</v>
      </c>
      <c r="B12" s="103" t="s">
        <v>45</v>
      </c>
      <c r="C12" s="101">
        <v>15</v>
      </c>
      <c r="D12" s="36"/>
      <c r="E12" s="37">
        <v>43</v>
      </c>
      <c r="F12" s="37"/>
      <c r="G12" s="47">
        <f>C12*E12*3</f>
        <v>1935</v>
      </c>
      <c r="H12" s="86"/>
      <c r="I12" s="48"/>
      <c r="J12" s="56"/>
      <c r="K12" s="54"/>
      <c r="L12" s="31"/>
      <c r="M12" s="31"/>
      <c r="P12" s="23"/>
      <c r="Q12" s="23"/>
    </row>
    <row r="13" spans="1:17" ht="34.5" customHeight="1">
      <c r="A13" s="102">
        <v>6</v>
      </c>
      <c r="B13" s="103" t="s">
        <v>46</v>
      </c>
      <c r="C13" s="101">
        <v>8</v>
      </c>
      <c r="D13" s="36"/>
      <c r="E13" s="37">
        <v>1</v>
      </c>
      <c r="F13" s="37"/>
      <c r="G13" s="47">
        <f>C13*E13*3</f>
        <v>24</v>
      </c>
      <c r="H13" s="86"/>
      <c r="I13" s="48"/>
      <c r="J13" s="56"/>
      <c r="K13" s="54"/>
      <c r="L13" s="31"/>
      <c r="M13" s="31"/>
      <c r="P13" s="23"/>
      <c r="Q13" s="23"/>
    </row>
    <row r="14" spans="1:17" ht="33.75" customHeight="1" thickBot="1">
      <c r="A14" s="102">
        <v>7</v>
      </c>
      <c r="B14" s="103" t="s">
        <v>47</v>
      </c>
      <c r="C14" s="101">
        <v>80</v>
      </c>
      <c r="D14" s="36"/>
      <c r="E14" s="37">
        <v>2</v>
      </c>
      <c r="F14" s="37"/>
      <c r="G14" s="47">
        <f>C14*E14*3</f>
        <v>480</v>
      </c>
      <c r="H14" s="87"/>
      <c r="I14" s="57"/>
      <c r="J14" s="58"/>
      <c r="K14" s="55"/>
      <c r="L14" s="31"/>
      <c r="M14" s="31"/>
      <c r="P14" s="23"/>
      <c r="Q14" s="23"/>
    </row>
    <row r="15" spans="1:11" ht="53.25" customHeight="1" thickBot="1" thickTop="1">
      <c r="A15" s="26"/>
      <c r="D15" s="26"/>
      <c r="E15" s="26"/>
      <c r="F15" s="26"/>
      <c r="G15" s="26"/>
      <c r="H15" s="26"/>
      <c r="I15" s="59" t="s">
        <v>99</v>
      </c>
      <c r="J15" s="60"/>
      <c r="K15" s="49"/>
    </row>
    <row r="16" spans="2:10" ht="50.25" thickBot="1" thickTop="1">
      <c r="B16" s="8" t="s">
        <v>39</v>
      </c>
      <c r="I16" s="59" t="s">
        <v>100</v>
      </c>
      <c r="J16" s="61"/>
    </row>
    <row r="17" ht="15.75" thickTop="1">
      <c r="B17" s="8" t="s">
        <v>37</v>
      </c>
    </row>
    <row r="25" spans="1:15" ht="15" customHeight="1">
      <c r="A25" s="75" t="s">
        <v>23</v>
      </c>
      <c r="B25" s="75"/>
      <c r="C25" s="75"/>
      <c r="G25" s="75" t="s">
        <v>24</v>
      </c>
      <c r="H25" s="88"/>
      <c r="I25" s="88"/>
      <c r="J25" s="88"/>
      <c r="K25" s="38"/>
      <c r="L25" s="38"/>
      <c r="M25" s="38"/>
      <c r="N25" s="38"/>
      <c r="O25" s="38"/>
    </row>
    <row r="26" spans="1:15" ht="17.25" customHeight="1">
      <c r="A26" s="19"/>
      <c r="B26" s="18" t="s">
        <v>25</v>
      </c>
      <c r="C26" s="19"/>
      <c r="I26" s="39"/>
      <c r="J26" s="39"/>
      <c r="K26" s="39"/>
      <c r="L26" s="39"/>
      <c r="M26" s="39"/>
      <c r="N26" s="39"/>
      <c r="O26" s="39"/>
    </row>
  </sheetData>
  <sheetProtection/>
  <mergeCells count="6">
    <mergeCell ref="A25:C25"/>
    <mergeCell ref="A1:J1"/>
    <mergeCell ref="A3:B3"/>
    <mergeCell ref="C6:D6"/>
    <mergeCell ref="H9:H14"/>
    <mergeCell ref="G25:J2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7">
      <selection activeCell="A8" sqref="A8:B14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38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59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97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33.75" customHeight="1" thickBot="1" thickTop="1">
      <c r="A8" s="102">
        <v>1</v>
      </c>
      <c r="B8" s="103" t="s">
        <v>40</v>
      </c>
      <c r="C8" s="100"/>
      <c r="D8" s="51">
        <v>380250</v>
      </c>
      <c r="E8" s="96"/>
      <c r="F8" s="96"/>
      <c r="G8" s="51">
        <v>380250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41</v>
      </c>
      <c r="C9" s="101">
        <v>18.5</v>
      </c>
      <c r="D9" s="36"/>
      <c r="E9" s="37"/>
      <c r="F9" s="37">
        <v>2000</v>
      </c>
      <c r="G9" s="47">
        <f>C9*F9*3</f>
        <v>111000</v>
      </c>
      <c r="H9" s="85"/>
      <c r="I9" s="48"/>
      <c r="J9" s="56"/>
      <c r="K9" s="54"/>
      <c r="L9" s="31"/>
      <c r="M9" s="30"/>
      <c r="P9" s="23"/>
      <c r="Q9" s="23"/>
    </row>
    <row r="10" spans="1:17" ht="58.5" customHeight="1">
      <c r="A10" s="102">
        <v>3</v>
      </c>
      <c r="B10" s="103" t="s">
        <v>43</v>
      </c>
      <c r="C10" s="101">
        <v>80</v>
      </c>
      <c r="D10" s="36"/>
      <c r="E10" s="37">
        <v>19</v>
      </c>
      <c r="F10" s="37"/>
      <c r="G10" s="47">
        <f>C10*E10*3</f>
        <v>4560</v>
      </c>
      <c r="H10" s="86"/>
      <c r="I10" s="48"/>
      <c r="J10" s="56"/>
      <c r="K10" s="54"/>
      <c r="L10" s="31"/>
      <c r="M10" s="30"/>
      <c r="P10" s="23"/>
      <c r="Q10" s="23"/>
    </row>
    <row r="11" spans="1:17" ht="60" customHeight="1">
      <c r="A11" s="102">
        <v>4</v>
      </c>
      <c r="B11" s="103" t="s">
        <v>44</v>
      </c>
      <c r="C11" s="101">
        <v>150</v>
      </c>
      <c r="D11" s="36"/>
      <c r="E11" s="37">
        <v>1</v>
      </c>
      <c r="F11" s="37"/>
      <c r="G11" s="47">
        <f>C11*E11*3</f>
        <v>450</v>
      </c>
      <c r="H11" s="86"/>
      <c r="I11" s="48"/>
      <c r="J11" s="56"/>
      <c r="K11" s="54"/>
      <c r="L11" s="31"/>
      <c r="M11" s="30"/>
      <c r="P11" s="23"/>
      <c r="Q11" s="23"/>
    </row>
    <row r="12" spans="1:17" ht="33.75" customHeight="1">
      <c r="A12" s="102">
        <v>5</v>
      </c>
      <c r="B12" s="103" t="s">
        <v>45</v>
      </c>
      <c r="C12" s="101">
        <v>15</v>
      </c>
      <c r="D12" s="36"/>
      <c r="E12" s="37">
        <v>79</v>
      </c>
      <c r="F12" s="37"/>
      <c r="G12" s="47">
        <f>C12*E12*3</f>
        <v>3555</v>
      </c>
      <c r="H12" s="86"/>
      <c r="I12" s="48"/>
      <c r="J12" s="56"/>
      <c r="K12" s="54"/>
      <c r="L12" s="31"/>
      <c r="M12" s="31"/>
      <c r="P12" s="23"/>
      <c r="Q12" s="23"/>
    </row>
    <row r="13" spans="1:17" ht="34.5" customHeight="1">
      <c r="A13" s="102">
        <v>6</v>
      </c>
      <c r="B13" s="103" t="s">
        <v>46</v>
      </c>
      <c r="C13" s="101">
        <v>8</v>
      </c>
      <c r="D13" s="36"/>
      <c r="E13" s="37">
        <v>14</v>
      </c>
      <c r="F13" s="37"/>
      <c r="G13" s="47">
        <f>C13*E13*3</f>
        <v>336</v>
      </c>
      <c r="H13" s="86"/>
      <c r="I13" s="48"/>
      <c r="J13" s="56"/>
      <c r="K13" s="54"/>
      <c r="L13" s="31"/>
      <c r="M13" s="31"/>
      <c r="P13" s="23"/>
      <c r="Q13" s="23"/>
    </row>
    <row r="14" spans="1:17" ht="33.75" customHeight="1" thickBot="1">
      <c r="A14" s="102">
        <v>7</v>
      </c>
      <c r="B14" s="103" t="s">
        <v>47</v>
      </c>
      <c r="C14" s="101">
        <v>80</v>
      </c>
      <c r="D14" s="36"/>
      <c r="E14" s="37">
        <v>2</v>
      </c>
      <c r="F14" s="37"/>
      <c r="G14" s="47">
        <f>C14*E14*3</f>
        <v>480</v>
      </c>
      <c r="H14" s="87"/>
      <c r="I14" s="57"/>
      <c r="J14" s="58"/>
      <c r="K14" s="55"/>
      <c r="L14" s="31"/>
      <c r="M14" s="31"/>
      <c r="P14" s="23"/>
      <c r="Q14" s="23"/>
    </row>
    <row r="15" spans="1:11" ht="53.25" customHeight="1" thickBot="1" thickTop="1">
      <c r="A15" s="26"/>
      <c r="D15" s="26"/>
      <c r="E15" s="26"/>
      <c r="F15" s="26"/>
      <c r="G15" s="26"/>
      <c r="H15" s="26"/>
      <c r="I15" s="59" t="s">
        <v>99</v>
      </c>
      <c r="J15" s="60"/>
      <c r="K15" s="49"/>
    </row>
    <row r="16" spans="2:10" ht="50.25" thickBot="1" thickTop="1">
      <c r="B16" s="8" t="s">
        <v>39</v>
      </c>
      <c r="I16" s="59" t="s">
        <v>100</v>
      </c>
      <c r="J16" s="61"/>
    </row>
    <row r="17" ht="15.75" thickTop="1">
      <c r="B17" s="8" t="s">
        <v>37</v>
      </c>
    </row>
    <row r="25" spans="1:15" ht="15" customHeight="1">
      <c r="A25" s="75" t="s">
        <v>23</v>
      </c>
      <c r="B25" s="75"/>
      <c r="C25" s="75"/>
      <c r="G25" s="75" t="s">
        <v>24</v>
      </c>
      <c r="H25" s="88"/>
      <c r="I25" s="88"/>
      <c r="J25" s="88"/>
      <c r="K25" s="38"/>
      <c r="L25" s="38"/>
      <c r="M25" s="38"/>
      <c r="N25" s="38"/>
      <c r="O25" s="38"/>
    </row>
    <row r="26" spans="1:15" ht="17.25" customHeight="1">
      <c r="A26" s="19"/>
      <c r="B26" s="18" t="s">
        <v>25</v>
      </c>
      <c r="C26" s="19"/>
      <c r="I26" s="39"/>
      <c r="J26" s="39"/>
      <c r="K26" s="39"/>
      <c r="L26" s="39"/>
      <c r="M26" s="39"/>
      <c r="N26" s="39"/>
      <c r="O26" s="39"/>
    </row>
  </sheetData>
  <sheetProtection/>
  <mergeCells count="6">
    <mergeCell ref="A25:C25"/>
    <mergeCell ref="A1:J1"/>
    <mergeCell ref="A3:B3"/>
    <mergeCell ref="C6:D6"/>
    <mergeCell ref="H9:H14"/>
    <mergeCell ref="G25:J2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7">
      <selection activeCell="H9" sqref="H9:H13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38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60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97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33.75" customHeight="1" thickBot="1" thickTop="1">
      <c r="A8" s="102">
        <v>1</v>
      </c>
      <c r="B8" s="103" t="s">
        <v>40</v>
      </c>
      <c r="C8" s="100"/>
      <c r="D8" s="51">
        <v>87000</v>
      </c>
      <c r="E8" s="96"/>
      <c r="F8" s="96"/>
      <c r="G8" s="51">
        <v>87000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41</v>
      </c>
      <c r="C9" s="101">
        <v>18.5</v>
      </c>
      <c r="D9" s="36"/>
      <c r="E9" s="37"/>
      <c r="F9" s="37">
        <v>700</v>
      </c>
      <c r="G9" s="47">
        <f>C9*F9*3</f>
        <v>38850</v>
      </c>
      <c r="H9" s="85"/>
      <c r="I9" s="48"/>
      <c r="J9" s="56"/>
      <c r="K9" s="54"/>
      <c r="L9" s="31"/>
      <c r="M9" s="30"/>
      <c r="P9" s="23"/>
      <c r="Q9" s="23"/>
    </row>
    <row r="10" spans="1:17" ht="58.5" customHeight="1">
      <c r="A10" s="102">
        <v>3</v>
      </c>
      <c r="B10" s="103" t="s">
        <v>43</v>
      </c>
      <c r="C10" s="101">
        <v>80</v>
      </c>
      <c r="D10" s="36"/>
      <c r="E10" s="37">
        <v>6</v>
      </c>
      <c r="F10" s="37"/>
      <c r="G10" s="47">
        <f>C10*E10*3</f>
        <v>1440</v>
      </c>
      <c r="H10" s="86"/>
      <c r="I10" s="48"/>
      <c r="J10" s="56"/>
      <c r="K10" s="54"/>
      <c r="L10" s="31"/>
      <c r="M10" s="30"/>
      <c r="P10" s="23"/>
      <c r="Q10" s="23"/>
    </row>
    <row r="11" spans="1:17" ht="60" customHeight="1">
      <c r="A11" s="102">
        <v>4</v>
      </c>
      <c r="B11" s="103" t="s">
        <v>44</v>
      </c>
      <c r="C11" s="101">
        <v>150</v>
      </c>
      <c r="D11" s="36"/>
      <c r="E11" s="37">
        <v>1</v>
      </c>
      <c r="F11" s="37"/>
      <c r="G11" s="47">
        <f>C11*E11*3</f>
        <v>450</v>
      </c>
      <c r="H11" s="86"/>
      <c r="I11" s="48"/>
      <c r="J11" s="56"/>
      <c r="K11" s="54"/>
      <c r="L11" s="31"/>
      <c r="M11" s="30"/>
      <c r="P11" s="23"/>
      <c r="Q11" s="23"/>
    </row>
    <row r="12" spans="1:17" ht="33.75" customHeight="1">
      <c r="A12" s="102">
        <v>5</v>
      </c>
      <c r="B12" s="103" t="s">
        <v>45</v>
      </c>
      <c r="C12" s="101">
        <v>15</v>
      </c>
      <c r="D12" s="36"/>
      <c r="E12" s="37">
        <v>90</v>
      </c>
      <c r="F12" s="37"/>
      <c r="G12" s="47">
        <f>C12*E12*3</f>
        <v>4050</v>
      </c>
      <c r="H12" s="86"/>
      <c r="I12" s="48"/>
      <c r="J12" s="56"/>
      <c r="K12" s="54"/>
      <c r="L12" s="31"/>
      <c r="M12" s="31"/>
      <c r="P12" s="23"/>
      <c r="Q12" s="23"/>
    </row>
    <row r="13" spans="1:17" ht="34.5" customHeight="1" thickBot="1">
      <c r="A13" s="102">
        <v>6</v>
      </c>
      <c r="B13" s="103" t="s">
        <v>46</v>
      </c>
      <c r="C13" s="101">
        <v>8</v>
      </c>
      <c r="D13" s="36"/>
      <c r="E13" s="37">
        <v>12</v>
      </c>
      <c r="F13" s="37"/>
      <c r="G13" s="47">
        <f>C13*E13*3</f>
        <v>288</v>
      </c>
      <c r="H13" s="87"/>
      <c r="I13" s="48"/>
      <c r="J13" s="56"/>
      <c r="K13" s="54"/>
      <c r="L13" s="31"/>
      <c r="M13" s="31"/>
      <c r="P13" s="23"/>
      <c r="Q13" s="23"/>
    </row>
    <row r="14" spans="1:11" ht="53.25" customHeight="1" thickBot="1" thickTop="1">
      <c r="A14" s="26"/>
      <c r="D14" s="26"/>
      <c r="E14" s="26"/>
      <c r="F14" s="26"/>
      <c r="G14" s="26"/>
      <c r="H14" s="26"/>
      <c r="I14" s="59" t="s">
        <v>99</v>
      </c>
      <c r="J14" s="60"/>
      <c r="K14" s="49"/>
    </row>
    <row r="15" spans="2:10" ht="50.25" thickBot="1" thickTop="1">
      <c r="B15" s="8" t="s">
        <v>39</v>
      </c>
      <c r="I15" s="59" t="s">
        <v>100</v>
      </c>
      <c r="J15" s="61"/>
    </row>
    <row r="16" ht="15.75" thickTop="1">
      <c r="B16" s="8" t="s">
        <v>37</v>
      </c>
    </row>
    <row r="24" spans="1:15" ht="15" customHeight="1">
      <c r="A24" s="75" t="s">
        <v>23</v>
      </c>
      <c r="B24" s="75"/>
      <c r="C24" s="75"/>
      <c r="G24" s="75" t="s">
        <v>24</v>
      </c>
      <c r="H24" s="88"/>
      <c r="I24" s="88"/>
      <c r="J24" s="88"/>
      <c r="K24" s="38"/>
      <c r="L24" s="38"/>
      <c r="M24" s="38"/>
      <c r="N24" s="38"/>
      <c r="O24" s="38"/>
    </row>
    <row r="25" spans="1:15" ht="17.25" customHeight="1">
      <c r="A25" s="19"/>
      <c r="B25" s="18" t="s">
        <v>25</v>
      </c>
      <c r="C25" s="19"/>
      <c r="I25" s="39"/>
      <c r="J25" s="39"/>
      <c r="K25" s="39"/>
      <c r="L25" s="39"/>
      <c r="M25" s="39"/>
      <c r="N25" s="39"/>
      <c r="O25" s="39"/>
    </row>
  </sheetData>
  <sheetProtection/>
  <mergeCells count="6">
    <mergeCell ref="A24:C24"/>
    <mergeCell ref="A1:J1"/>
    <mergeCell ref="A3:B3"/>
    <mergeCell ref="C6:D6"/>
    <mergeCell ref="H9:H13"/>
    <mergeCell ref="G24:J24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2">
      <selection activeCell="A8" sqref="A8:B13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38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62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97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33.75" customHeight="1" thickBot="1" thickTop="1">
      <c r="A8" s="102">
        <v>1</v>
      </c>
      <c r="B8" s="103" t="s">
        <v>40</v>
      </c>
      <c r="C8" s="100"/>
      <c r="D8" s="51">
        <v>18300</v>
      </c>
      <c r="E8" s="96"/>
      <c r="F8" s="96"/>
      <c r="G8" s="51">
        <v>18300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41</v>
      </c>
      <c r="C9" s="101">
        <v>18.5</v>
      </c>
      <c r="D9" s="36"/>
      <c r="E9" s="37"/>
      <c r="F9" s="37">
        <v>150</v>
      </c>
      <c r="G9" s="47">
        <f>C9*F9*3</f>
        <v>8325</v>
      </c>
      <c r="H9" s="85"/>
      <c r="I9" s="48"/>
      <c r="J9" s="56"/>
      <c r="K9" s="54"/>
      <c r="L9" s="31"/>
      <c r="M9" s="30"/>
      <c r="P9" s="23"/>
      <c r="Q9" s="23"/>
    </row>
    <row r="10" spans="1:17" ht="58.5" customHeight="1">
      <c r="A10" s="102">
        <v>3</v>
      </c>
      <c r="B10" s="103" t="s">
        <v>43</v>
      </c>
      <c r="C10" s="101">
        <v>80</v>
      </c>
      <c r="D10" s="36"/>
      <c r="E10" s="37">
        <v>1</v>
      </c>
      <c r="F10" s="37"/>
      <c r="G10" s="47">
        <f>C10*E10*3</f>
        <v>240</v>
      </c>
      <c r="H10" s="86"/>
      <c r="I10" s="48"/>
      <c r="J10" s="56"/>
      <c r="K10" s="54"/>
      <c r="L10" s="31"/>
      <c r="M10" s="30"/>
      <c r="P10" s="23"/>
      <c r="Q10" s="23"/>
    </row>
    <row r="11" spans="1:17" ht="60" customHeight="1">
      <c r="A11" s="102">
        <v>4</v>
      </c>
      <c r="B11" s="103" t="s">
        <v>44</v>
      </c>
      <c r="C11" s="101">
        <v>150</v>
      </c>
      <c r="D11" s="36"/>
      <c r="E11" s="37">
        <v>1</v>
      </c>
      <c r="F11" s="37"/>
      <c r="G11" s="47">
        <f>C11*E11*3</f>
        <v>450</v>
      </c>
      <c r="H11" s="86"/>
      <c r="I11" s="48"/>
      <c r="J11" s="56"/>
      <c r="K11" s="54"/>
      <c r="L11" s="31"/>
      <c r="M11" s="30"/>
      <c r="P11" s="23"/>
      <c r="Q11" s="23"/>
    </row>
    <row r="12" spans="1:17" ht="33.75" customHeight="1">
      <c r="A12" s="102">
        <v>5</v>
      </c>
      <c r="B12" s="103" t="s">
        <v>45</v>
      </c>
      <c r="C12" s="101">
        <v>15</v>
      </c>
      <c r="D12" s="36"/>
      <c r="E12" s="37">
        <v>4</v>
      </c>
      <c r="F12" s="37"/>
      <c r="G12" s="47">
        <f>C12*E12*3</f>
        <v>180</v>
      </c>
      <c r="H12" s="86"/>
      <c r="I12" s="48"/>
      <c r="J12" s="56"/>
      <c r="K12" s="54"/>
      <c r="L12" s="31"/>
      <c r="M12" s="31"/>
      <c r="P12" s="23"/>
      <c r="Q12" s="23"/>
    </row>
    <row r="13" spans="1:17" ht="34.5" customHeight="1" thickBot="1">
      <c r="A13" s="102">
        <v>6</v>
      </c>
      <c r="B13" s="103" t="s">
        <v>46</v>
      </c>
      <c r="C13" s="101">
        <v>8</v>
      </c>
      <c r="D13" s="36"/>
      <c r="E13" s="37">
        <v>1</v>
      </c>
      <c r="F13" s="37"/>
      <c r="G13" s="47">
        <f>C13*E13*3</f>
        <v>24</v>
      </c>
      <c r="H13" s="87"/>
      <c r="I13" s="48"/>
      <c r="J13" s="56"/>
      <c r="K13" s="54"/>
      <c r="L13" s="31"/>
      <c r="M13" s="31"/>
      <c r="P13" s="23"/>
      <c r="Q13" s="23"/>
    </row>
    <row r="14" spans="1:11" ht="53.25" customHeight="1" thickBot="1" thickTop="1">
      <c r="A14" s="26"/>
      <c r="D14" s="26"/>
      <c r="E14" s="26"/>
      <c r="F14" s="26"/>
      <c r="G14" s="26"/>
      <c r="H14" s="26"/>
      <c r="I14" s="59" t="s">
        <v>99</v>
      </c>
      <c r="J14" s="60"/>
      <c r="K14" s="49"/>
    </row>
    <row r="15" spans="2:10" ht="50.25" thickBot="1" thickTop="1">
      <c r="B15" s="8" t="s">
        <v>39</v>
      </c>
      <c r="I15" s="59" t="s">
        <v>100</v>
      </c>
      <c r="J15" s="61"/>
    </row>
    <row r="16" ht="15.75" thickTop="1">
      <c r="B16" s="8" t="s">
        <v>37</v>
      </c>
    </row>
    <row r="24" spans="1:15" ht="15" customHeight="1">
      <c r="A24" s="75" t="s">
        <v>23</v>
      </c>
      <c r="B24" s="75"/>
      <c r="C24" s="75"/>
      <c r="G24" s="75" t="s">
        <v>24</v>
      </c>
      <c r="H24" s="88"/>
      <c r="I24" s="88"/>
      <c r="J24" s="88"/>
      <c r="K24" s="38"/>
      <c r="L24" s="38"/>
      <c r="M24" s="38"/>
      <c r="N24" s="38"/>
      <c r="O24" s="38"/>
    </row>
    <row r="25" spans="1:15" ht="17.25" customHeight="1">
      <c r="A25" s="19"/>
      <c r="B25" s="18" t="s">
        <v>25</v>
      </c>
      <c r="C25" s="19"/>
      <c r="I25" s="39"/>
      <c r="J25" s="39"/>
      <c r="K25" s="39"/>
      <c r="L25" s="39"/>
      <c r="M25" s="39"/>
      <c r="N25" s="39"/>
      <c r="O25" s="39"/>
    </row>
  </sheetData>
  <sheetProtection/>
  <mergeCells count="6">
    <mergeCell ref="A24:C24"/>
    <mergeCell ref="A1:J1"/>
    <mergeCell ref="A3:B3"/>
    <mergeCell ref="C6:D6"/>
    <mergeCell ref="H9:H13"/>
    <mergeCell ref="G24:J24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4">
      <selection activeCell="A8" sqref="A8:B13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38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63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24.5" customHeight="1" thickBot="1" thickTop="1">
      <c r="B7" s="44" t="s">
        <v>42</v>
      </c>
      <c r="C7" s="52" t="s">
        <v>54</v>
      </c>
      <c r="D7" s="53" t="s">
        <v>97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33.75" customHeight="1" thickBot="1" thickTop="1">
      <c r="A8" s="102">
        <v>1</v>
      </c>
      <c r="B8" s="103" t="s">
        <v>40</v>
      </c>
      <c r="C8" s="100"/>
      <c r="D8" s="51">
        <v>36750</v>
      </c>
      <c r="E8" s="96"/>
      <c r="F8" s="96"/>
      <c r="G8" s="51">
        <v>36750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41</v>
      </c>
      <c r="C9" s="101">
        <v>18.5</v>
      </c>
      <c r="D9" s="36"/>
      <c r="E9" s="37"/>
      <c r="F9" s="37">
        <v>240</v>
      </c>
      <c r="G9" s="47">
        <f>C9*F9*3</f>
        <v>13320</v>
      </c>
      <c r="H9" s="85"/>
      <c r="I9" s="48"/>
      <c r="J9" s="56"/>
      <c r="K9" s="54"/>
      <c r="L9" s="31"/>
      <c r="M9" s="30"/>
      <c r="P9" s="23"/>
      <c r="Q9" s="23"/>
    </row>
    <row r="10" spans="1:17" ht="58.5" customHeight="1">
      <c r="A10" s="102">
        <v>3</v>
      </c>
      <c r="B10" s="103" t="s">
        <v>43</v>
      </c>
      <c r="C10" s="101">
        <v>80</v>
      </c>
      <c r="D10" s="36"/>
      <c r="E10" s="37">
        <v>1</v>
      </c>
      <c r="F10" s="37"/>
      <c r="G10" s="47">
        <f>C10*E10*3</f>
        <v>240</v>
      </c>
      <c r="H10" s="86"/>
      <c r="I10" s="48"/>
      <c r="J10" s="56"/>
      <c r="K10" s="54"/>
      <c r="L10" s="31"/>
      <c r="M10" s="30"/>
      <c r="P10" s="23"/>
      <c r="Q10" s="23"/>
    </row>
    <row r="11" spans="1:17" ht="60" customHeight="1">
      <c r="A11" s="102">
        <v>4</v>
      </c>
      <c r="B11" s="103" t="s">
        <v>44</v>
      </c>
      <c r="C11" s="101">
        <v>150</v>
      </c>
      <c r="D11" s="36"/>
      <c r="E11" s="37">
        <v>1</v>
      </c>
      <c r="F11" s="37"/>
      <c r="G11" s="47">
        <f>C11*E11*3</f>
        <v>450</v>
      </c>
      <c r="H11" s="86"/>
      <c r="I11" s="48"/>
      <c r="J11" s="56"/>
      <c r="K11" s="54"/>
      <c r="L11" s="31"/>
      <c r="M11" s="30"/>
      <c r="P11" s="23"/>
      <c r="Q11" s="23"/>
    </row>
    <row r="12" spans="1:17" ht="33.75" customHeight="1">
      <c r="A12" s="102">
        <v>5</v>
      </c>
      <c r="B12" s="103" t="s">
        <v>45</v>
      </c>
      <c r="C12" s="101">
        <v>15</v>
      </c>
      <c r="D12" s="36"/>
      <c r="E12" s="37">
        <v>21</v>
      </c>
      <c r="F12" s="37"/>
      <c r="G12" s="47">
        <f>C12*E12*3</f>
        <v>945</v>
      </c>
      <c r="H12" s="86"/>
      <c r="I12" s="48"/>
      <c r="J12" s="56"/>
      <c r="K12" s="54"/>
      <c r="L12" s="31"/>
      <c r="M12" s="31"/>
      <c r="P12" s="23"/>
      <c r="Q12" s="23"/>
    </row>
    <row r="13" spans="1:17" ht="34.5" customHeight="1" thickBot="1">
      <c r="A13" s="102">
        <v>6</v>
      </c>
      <c r="B13" s="103" t="s">
        <v>46</v>
      </c>
      <c r="C13" s="101">
        <v>8</v>
      </c>
      <c r="D13" s="36"/>
      <c r="E13" s="37">
        <v>3</v>
      </c>
      <c r="F13" s="37"/>
      <c r="G13" s="47">
        <f>C13*E13*3</f>
        <v>72</v>
      </c>
      <c r="H13" s="87"/>
      <c r="I13" s="48"/>
      <c r="J13" s="56"/>
      <c r="K13" s="54"/>
      <c r="L13" s="31"/>
      <c r="M13" s="31"/>
      <c r="P13" s="23"/>
      <c r="Q13" s="23"/>
    </row>
    <row r="14" spans="1:11" ht="53.25" customHeight="1" thickBot="1" thickTop="1">
      <c r="A14" s="26"/>
      <c r="D14" s="26"/>
      <c r="E14" s="26"/>
      <c r="F14" s="26"/>
      <c r="G14" s="26"/>
      <c r="H14" s="26"/>
      <c r="I14" s="59" t="s">
        <v>99</v>
      </c>
      <c r="J14" s="60"/>
      <c r="K14" s="49"/>
    </row>
    <row r="15" spans="2:10" ht="50.25" thickBot="1" thickTop="1">
      <c r="B15" s="8" t="s">
        <v>39</v>
      </c>
      <c r="I15" s="59" t="s">
        <v>100</v>
      </c>
      <c r="J15" s="61"/>
    </row>
    <row r="16" ht="15.75" thickTop="1">
      <c r="B16" s="8" t="s">
        <v>37</v>
      </c>
    </row>
    <row r="24" spans="1:15" ht="15" customHeight="1">
      <c r="A24" s="75" t="s">
        <v>23</v>
      </c>
      <c r="B24" s="75"/>
      <c r="C24" s="75"/>
      <c r="G24" s="75" t="s">
        <v>24</v>
      </c>
      <c r="H24" s="88"/>
      <c r="I24" s="88"/>
      <c r="J24" s="88"/>
      <c r="K24" s="38"/>
      <c r="L24" s="38"/>
      <c r="M24" s="38"/>
      <c r="N24" s="38"/>
      <c r="O24" s="38"/>
    </row>
    <row r="25" spans="1:15" ht="17.25" customHeight="1">
      <c r="A25" s="19"/>
      <c r="B25" s="18" t="s">
        <v>25</v>
      </c>
      <c r="C25" s="19"/>
      <c r="I25" s="39"/>
      <c r="J25" s="39"/>
      <c r="K25" s="39"/>
      <c r="L25" s="39"/>
      <c r="M25" s="39"/>
      <c r="N25" s="39"/>
      <c r="O25" s="39"/>
    </row>
  </sheetData>
  <sheetProtection/>
  <mergeCells count="6">
    <mergeCell ref="A24:C24"/>
    <mergeCell ref="A1:J1"/>
    <mergeCell ref="A3:B3"/>
    <mergeCell ref="C6:D6"/>
    <mergeCell ref="H9:H13"/>
    <mergeCell ref="G24:J24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7">
      <selection activeCell="H9" sqref="H9:H15"/>
    </sheetView>
  </sheetViews>
  <sheetFormatPr defaultColWidth="11.57421875" defaultRowHeight="12.75"/>
  <cols>
    <col min="1" max="1" width="6.8515625" style="25" customWidth="1"/>
    <col min="2" max="2" width="37.7109375" style="25" customWidth="1"/>
    <col min="3" max="3" width="11.8515625" style="25" customWidth="1"/>
    <col min="4" max="4" width="18.8515625" style="25" customWidth="1"/>
    <col min="5" max="5" width="16.140625" style="25" customWidth="1"/>
    <col min="6" max="6" width="14.8515625" style="25" customWidth="1"/>
    <col min="7" max="7" width="15.00390625" style="25" customWidth="1"/>
    <col min="8" max="8" width="14.8515625" style="25" customWidth="1"/>
    <col min="9" max="9" width="15.8515625" style="25" customWidth="1"/>
    <col min="10" max="10" width="24.28125" style="25" customWidth="1"/>
    <col min="11" max="11" width="14.421875" style="25" customWidth="1"/>
    <col min="12" max="12" width="18.57421875" style="25" customWidth="1"/>
    <col min="13" max="13" width="16.8515625" style="25" customWidth="1"/>
    <col min="14" max="14" width="20.28125" style="25" customWidth="1"/>
    <col min="15" max="15" width="20.8515625" style="25" customWidth="1"/>
    <col min="16" max="16384" width="11.57421875" style="25" customWidth="1"/>
  </cols>
  <sheetData>
    <row r="1" spans="1:17" ht="40.5" customHeight="1" thickBot="1" thickTop="1">
      <c r="A1" s="78" t="s">
        <v>65</v>
      </c>
      <c r="B1" s="79"/>
      <c r="C1" s="79"/>
      <c r="D1" s="79"/>
      <c r="E1" s="79"/>
      <c r="F1" s="79"/>
      <c r="G1" s="79"/>
      <c r="H1" s="79"/>
      <c r="I1" s="79"/>
      <c r="J1" s="80"/>
      <c r="K1" s="24"/>
      <c r="L1" s="23"/>
      <c r="M1" s="24"/>
      <c r="N1" s="24"/>
      <c r="O1" s="24"/>
      <c r="P1" s="23"/>
      <c r="Q1" s="23"/>
    </row>
    <row r="2" spans="1:17" ht="21" customHeight="1" thickBot="1" thickTop="1">
      <c r="A2" s="3" t="s">
        <v>26</v>
      </c>
      <c r="B2" s="23"/>
      <c r="C2" s="24"/>
      <c r="D2" s="24"/>
      <c r="E2" s="23"/>
      <c r="F2" s="24"/>
      <c r="G2" s="24"/>
      <c r="H2" s="24"/>
      <c r="I2" s="24"/>
      <c r="J2" s="23"/>
      <c r="K2" s="24"/>
      <c r="L2" s="23"/>
      <c r="M2" s="24"/>
      <c r="N2" s="24"/>
      <c r="O2" s="24"/>
      <c r="P2" s="23"/>
      <c r="Q2" s="23"/>
    </row>
    <row r="3" spans="1:17" ht="21.75" customHeight="1" thickBot="1" thickTop="1">
      <c r="A3" s="81" t="s">
        <v>64</v>
      </c>
      <c r="B3" s="82"/>
      <c r="C3" s="24"/>
      <c r="D3" s="24"/>
      <c r="E3" s="23"/>
      <c r="F3" s="24"/>
      <c r="G3" s="24"/>
      <c r="H3" s="24"/>
      <c r="I3" s="24"/>
      <c r="J3" s="23"/>
      <c r="K3" s="24"/>
      <c r="L3" s="23"/>
      <c r="M3" s="24"/>
      <c r="N3" s="24"/>
      <c r="O3" s="24"/>
      <c r="P3" s="23"/>
      <c r="Q3" s="23"/>
    </row>
    <row r="4" spans="1:17" ht="13.5" thickTop="1">
      <c r="A4" s="26"/>
      <c r="B4" s="23"/>
      <c r="C4" s="24" t="s">
        <v>27</v>
      </c>
      <c r="D4" s="24" t="s">
        <v>27</v>
      </c>
      <c r="E4" s="24" t="s">
        <v>27</v>
      </c>
      <c r="F4" s="24" t="s">
        <v>27</v>
      </c>
      <c r="G4" s="24" t="s">
        <v>27</v>
      </c>
      <c r="H4" s="24" t="s">
        <v>27</v>
      </c>
      <c r="I4" s="24" t="s">
        <v>27</v>
      </c>
      <c r="J4" s="24" t="s">
        <v>27</v>
      </c>
      <c r="K4" s="24"/>
      <c r="L4" s="23"/>
      <c r="M4" s="24"/>
      <c r="N4" s="24"/>
      <c r="O4" s="24"/>
      <c r="P4" s="23"/>
      <c r="Q4" s="23"/>
    </row>
    <row r="5" spans="1:17" ht="13.5" thickBot="1">
      <c r="A5" s="26" t="s">
        <v>28</v>
      </c>
      <c r="B5" s="23"/>
      <c r="C5" s="24" t="s">
        <v>29</v>
      </c>
      <c r="D5" s="24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/>
      <c r="L5" s="23"/>
      <c r="M5" s="24"/>
      <c r="N5" s="24"/>
      <c r="O5" s="24"/>
      <c r="P5" s="23"/>
      <c r="Q5" s="23"/>
    </row>
    <row r="6" spans="2:17" ht="33" customHeight="1" thickBot="1" thickTop="1">
      <c r="B6" s="40"/>
      <c r="C6" s="83" t="s">
        <v>53</v>
      </c>
      <c r="D6" s="84"/>
      <c r="E6" s="41"/>
      <c r="F6" s="42"/>
      <c r="G6" s="42"/>
      <c r="H6" s="41"/>
      <c r="I6" s="42"/>
      <c r="J6" s="41"/>
      <c r="K6" s="42"/>
      <c r="L6" s="27"/>
      <c r="M6" s="28"/>
      <c r="P6" s="23"/>
      <c r="Q6" s="23"/>
    </row>
    <row r="7" spans="2:17" s="43" customFormat="1" ht="110.25" customHeight="1" thickBot="1" thickTop="1">
      <c r="B7" s="44" t="s">
        <v>42</v>
      </c>
      <c r="C7" s="52" t="s">
        <v>54</v>
      </c>
      <c r="D7" s="53" t="s">
        <v>95</v>
      </c>
      <c r="E7" s="97" t="s">
        <v>51</v>
      </c>
      <c r="F7" s="98" t="s">
        <v>52</v>
      </c>
      <c r="G7" s="99" t="s">
        <v>61</v>
      </c>
      <c r="H7" s="92" t="s">
        <v>93</v>
      </c>
      <c r="I7" s="92" t="s">
        <v>49</v>
      </c>
      <c r="J7" s="92" t="s">
        <v>48</v>
      </c>
      <c r="K7" s="45"/>
      <c r="L7" s="46"/>
      <c r="M7" s="46"/>
      <c r="P7" s="44"/>
      <c r="Q7" s="44"/>
    </row>
    <row r="8" spans="1:17" ht="47.25" customHeight="1" thickBot="1" thickTop="1">
      <c r="A8" s="102">
        <v>1</v>
      </c>
      <c r="B8" s="103" t="s">
        <v>84</v>
      </c>
      <c r="C8" s="100"/>
      <c r="D8" s="51">
        <v>99150</v>
      </c>
      <c r="E8" s="96"/>
      <c r="F8" s="96"/>
      <c r="G8" s="51">
        <v>99150</v>
      </c>
      <c r="H8" s="89"/>
      <c r="I8" s="90"/>
      <c r="J8" s="91"/>
      <c r="K8" s="54"/>
      <c r="L8" s="31"/>
      <c r="M8" s="30"/>
      <c r="P8" s="23"/>
      <c r="Q8" s="23"/>
    </row>
    <row r="9" spans="1:17" ht="45" customHeight="1" thickTop="1">
      <c r="A9" s="102">
        <v>2</v>
      </c>
      <c r="B9" s="103" t="s">
        <v>66</v>
      </c>
      <c r="C9" s="101">
        <v>5</v>
      </c>
      <c r="D9" s="36"/>
      <c r="E9" s="37">
        <v>480</v>
      </c>
      <c r="F9" s="37"/>
      <c r="G9" s="47">
        <f>C9*E9*3</f>
        <v>7200</v>
      </c>
      <c r="H9" s="85"/>
      <c r="I9" s="48"/>
      <c r="J9" s="56"/>
      <c r="K9" s="54"/>
      <c r="L9" s="31"/>
      <c r="M9" s="30"/>
      <c r="P9" s="23"/>
      <c r="Q9" s="23"/>
    </row>
    <row r="10" spans="1:17" ht="44.25" customHeight="1">
      <c r="A10" s="102">
        <v>3</v>
      </c>
      <c r="B10" s="103" t="s">
        <v>67</v>
      </c>
      <c r="C10" s="101">
        <v>8</v>
      </c>
      <c r="D10" s="36"/>
      <c r="E10" s="37">
        <v>15</v>
      </c>
      <c r="F10" s="37"/>
      <c r="G10" s="47">
        <f>C10*E10*3</f>
        <v>360</v>
      </c>
      <c r="H10" s="86"/>
      <c r="I10" s="48"/>
      <c r="J10" s="56"/>
      <c r="K10" s="54"/>
      <c r="L10" s="31"/>
      <c r="M10" s="30"/>
      <c r="P10" s="23"/>
      <c r="Q10" s="23"/>
    </row>
    <row r="11" spans="1:17" ht="39" customHeight="1">
      <c r="A11" s="102">
        <v>4</v>
      </c>
      <c r="B11" s="103" t="s">
        <v>68</v>
      </c>
      <c r="C11" s="101">
        <v>20</v>
      </c>
      <c r="D11" s="36"/>
      <c r="E11" s="37">
        <v>8</v>
      </c>
      <c r="F11" s="37"/>
      <c r="G11" s="47">
        <f>C11*E11*3</f>
        <v>480</v>
      </c>
      <c r="H11" s="86"/>
      <c r="I11" s="48"/>
      <c r="J11" s="56"/>
      <c r="K11" s="54"/>
      <c r="L11" s="31"/>
      <c r="M11" s="30"/>
      <c r="P11" s="23"/>
      <c r="Q11" s="23"/>
    </row>
    <row r="12" spans="1:17" ht="59.25" customHeight="1">
      <c r="A12" s="102">
        <v>5</v>
      </c>
      <c r="B12" s="103" t="s">
        <v>69</v>
      </c>
      <c r="C12" s="101">
        <v>5</v>
      </c>
      <c r="D12" s="36"/>
      <c r="E12" s="37">
        <v>30</v>
      </c>
      <c r="F12" s="37"/>
      <c r="G12" s="47">
        <f>C12*E12*3</f>
        <v>450</v>
      </c>
      <c r="H12" s="86"/>
      <c r="I12" s="48"/>
      <c r="J12" s="56"/>
      <c r="K12" s="54"/>
      <c r="L12" s="31"/>
      <c r="M12" s="31"/>
      <c r="P12" s="23"/>
      <c r="Q12" s="23"/>
    </row>
    <row r="13" spans="1:17" ht="59.25" customHeight="1">
      <c r="A13" s="102">
        <v>6</v>
      </c>
      <c r="B13" s="103" t="s">
        <v>70</v>
      </c>
      <c r="C13" s="101">
        <v>10.78</v>
      </c>
      <c r="D13" s="36"/>
      <c r="E13" s="37"/>
      <c r="F13" s="37">
        <v>9</v>
      </c>
      <c r="G13" s="47">
        <f>C13*F13*3</f>
        <v>291.06</v>
      </c>
      <c r="H13" s="86"/>
      <c r="I13" s="48"/>
      <c r="J13" s="56"/>
      <c r="K13" s="54"/>
      <c r="L13" s="31"/>
      <c r="M13" s="31"/>
      <c r="P13" s="23"/>
      <c r="Q13" s="23"/>
    </row>
    <row r="14" spans="1:17" ht="45.75" customHeight="1">
      <c r="A14" s="102">
        <v>7</v>
      </c>
      <c r="B14" s="103" t="s">
        <v>71</v>
      </c>
      <c r="C14" s="101">
        <v>10.78</v>
      </c>
      <c r="D14" s="36"/>
      <c r="E14" s="37"/>
      <c r="F14" s="37">
        <v>3</v>
      </c>
      <c r="G14" s="47">
        <f>C14*F14*3</f>
        <v>97.01999999999998</v>
      </c>
      <c r="H14" s="86"/>
      <c r="I14" s="48"/>
      <c r="J14" s="56"/>
      <c r="K14" s="54"/>
      <c r="L14" s="31"/>
      <c r="M14" s="31"/>
      <c r="P14" s="23"/>
      <c r="Q14" s="23"/>
    </row>
    <row r="15" spans="1:17" ht="48" customHeight="1" thickBot="1">
      <c r="A15" s="102">
        <v>8</v>
      </c>
      <c r="B15" s="103" t="s">
        <v>72</v>
      </c>
      <c r="C15" s="104">
        <v>10.78</v>
      </c>
      <c r="D15" s="105"/>
      <c r="E15" s="106"/>
      <c r="F15" s="106">
        <v>2</v>
      </c>
      <c r="G15" s="107">
        <f>C15*F15*3</f>
        <v>64.67999999999999</v>
      </c>
      <c r="H15" s="87"/>
      <c r="I15" s="48"/>
      <c r="J15" s="56"/>
      <c r="K15" s="54"/>
      <c r="L15" s="31"/>
      <c r="M15" s="31"/>
      <c r="P15" s="23"/>
      <c r="Q15" s="23"/>
    </row>
    <row r="16" spans="1:11" ht="53.25" customHeight="1" thickBot="1" thickTop="1">
      <c r="A16" s="26"/>
      <c r="D16" s="26"/>
      <c r="E16" s="26"/>
      <c r="F16" s="26"/>
      <c r="G16" s="26"/>
      <c r="H16" s="26"/>
      <c r="I16" s="59" t="s">
        <v>99</v>
      </c>
      <c r="J16" s="60"/>
      <c r="K16" s="49"/>
    </row>
    <row r="17" spans="2:10" ht="50.25" thickBot="1" thickTop="1">
      <c r="B17" s="8" t="s">
        <v>39</v>
      </c>
      <c r="I17" s="59" t="s">
        <v>100</v>
      </c>
      <c r="J17" s="61"/>
    </row>
    <row r="18" ht="15.75" thickTop="1">
      <c r="B18" s="8" t="s">
        <v>37</v>
      </c>
    </row>
    <row r="20" spans="1:15" ht="15" customHeight="1">
      <c r="A20" s="75" t="s">
        <v>23</v>
      </c>
      <c r="B20" s="75"/>
      <c r="C20" s="75"/>
      <c r="G20" s="75" t="s">
        <v>24</v>
      </c>
      <c r="H20" s="88"/>
      <c r="I20" s="88"/>
      <c r="J20" s="88"/>
      <c r="K20" s="38"/>
      <c r="L20" s="38"/>
      <c r="M20" s="38"/>
      <c r="N20" s="38"/>
      <c r="O20" s="38"/>
    </row>
    <row r="21" spans="1:15" ht="17.25" customHeight="1">
      <c r="A21" s="19"/>
      <c r="B21" s="18" t="s">
        <v>25</v>
      </c>
      <c r="C21" s="19"/>
      <c r="I21" s="39"/>
      <c r="J21" s="39"/>
      <c r="K21" s="39"/>
      <c r="L21" s="39"/>
      <c r="M21" s="39"/>
      <c r="N21" s="39"/>
      <c r="O21" s="39"/>
    </row>
  </sheetData>
  <sheetProtection/>
  <mergeCells count="6">
    <mergeCell ref="A20:C20"/>
    <mergeCell ref="A1:J1"/>
    <mergeCell ref="A3:B3"/>
    <mergeCell ref="C6:D6"/>
    <mergeCell ref="H9:H15"/>
    <mergeCell ref="G20:J2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6" r:id="rId1"/>
  <headerFooter alignWithMargins="0">
    <oddHeader>&amp;C&amp;"Times New Roman,Normale"&amp;12&amp;A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Cavalieri</dc:creator>
  <cp:keywords/>
  <dc:description/>
  <cp:lastModifiedBy>Autoinstall01</cp:lastModifiedBy>
  <cp:lastPrinted>2018-07-24T08:51:14Z</cp:lastPrinted>
  <dcterms:created xsi:type="dcterms:W3CDTF">2017-10-17T09:57:12Z</dcterms:created>
  <dcterms:modified xsi:type="dcterms:W3CDTF">2018-07-24T08:53:00Z</dcterms:modified>
  <cp:category/>
  <cp:version/>
  <cp:contentType/>
  <cp:contentStatus/>
</cp:coreProperties>
</file>