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onmar0311\Downloads\"/>
    </mc:Choice>
  </mc:AlternateContent>
  <xr:revisionPtr revIDLastSave="0" documentId="8_{1B55CA5A-F99F-45E0-8AE7-B05596278B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enco prodotti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6" l="1"/>
  <c r="D10" i="6"/>
  <c r="D9" i="6" l="1"/>
  <c r="D8" i="6"/>
  <c r="D7" i="6"/>
  <c r="D6" i="6"/>
  <c r="D5" i="6"/>
  <c r="D4" i="6"/>
  <c r="D12" i="6" l="1"/>
</calcChain>
</file>

<file path=xl/sharedStrings.xml><?xml version="1.0" encoding="utf-8"?>
<sst xmlns="http://schemas.openxmlformats.org/spreadsheetml/2006/main" count="16" uniqueCount="16">
  <si>
    <t xml:space="preserve">DESCRIZIONE PRODOTTI </t>
  </si>
  <si>
    <t>Elettrodi multifunzione monouso adulti tipo M5071A o equivalente per DAE PHILIPS  HS1</t>
  </si>
  <si>
    <t>Elettrodi multifunzione monouso adulti tipo M3717A o equivalente per HEARTSTART XL, HEARTSTART XL+, HEARTSTART MRX, EFFICIA DFM100, HEARTSTART INTREPID</t>
  </si>
  <si>
    <t>Elettrodi multifunzione monouso radiotrasparenti infanti (≤ 10 Kg) tipo M3718A o equivalente per HEARTSTART XL, HEARTSTART XL+, HEARTSTART MRX, EFFICIA DFM100, HEARTSTART INTREPID</t>
  </si>
  <si>
    <t>Elettrodi multifunzione monouso radiotrasparenti infanti (≤ 10 Kg) tipo 989803139261 o equivalente per DAE PHILIPS FRX POSSIBILITA' DI PRE CONNESSIONE</t>
  </si>
  <si>
    <t>Elettrodi multifunzione monouso adulti e pediatrici  (&gt; 10 Kg) tipo M3713A o equivalente per HEARTSTART XL, HEARTSTART XL+, HEARTSTART MRX, EFFICIA DFM100, HEARTSTART INTREPID, HEARTSTART FR2, HEARTSTART FR2+</t>
  </si>
  <si>
    <t>Elettrodi multifunzione monouso radiotrasparenti adulti e pediatrici  (&gt; 10 Kg) tipo M3870A o equivalente per HEARTSTART XL, HEARTSTART XL+, HEARTSTART MRX, EFFICIA DFM100, HEARTSTART INTREPID, HEARTSTART FR2, HEARTSTART FR2+</t>
  </si>
  <si>
    <t>Cavo HeartStart mani libere tipo M3508A o equivalente per PHILIPS MRX</t>
  </si>
  <si>
    <t>Linea di campionamento orale/nasale con tubo per O₂, per l'uso a breve termine su pazienti adulti non intubati tipo 989803204551 o equivalente.</t>
  </si>
  <si>
    <t>Prezzo unitario</t>
  </si>
  <si>
    <t>Importo complessivo per 12 mesi</t>
  </si>
  <si>
    <t>TOTALE</t>
  </si>
  <si>
    <t>Fabbisogno aziendale stimato per 12 mesi</t>
  </si>
  <si>
    <t>Disponibilità del prodotto (SI/NO)</t>
  </si>
  <si>
    <r>
      <rPr>
        <b/>
        <sz val="12"/>
        <color theme="1"/>
        <rFont val="Aptos Narrow"/>
        <family val="2"/>
        <scheme val="minor"/>
      </rPr>
      <t>Nota</t>
    </r>
    <r>
      <rPr>
        <sz val="12"/>
        <color theme="1"/>
        <rFont val="Aptos Narrow"/>
        <family val="2"/>
        <scheme val="minor"/>
      </rPr>
      <t>: si precisa che nelle celle "</t>
    </r>
    <r>
      <rPr>
        <i/>
        <sz val="12"/>
        <color theme="1"/>
        <rFont val="Aptos Narrow"/>
        <family val="2"/>
        <scheme val="minor"/>
      </rPr>
      <t>Disponibilità del prodotto</t>
    </r>
    <r>
      <rPr>
        <sz val="12"/>
        <color theme="1"/>
        <rFont val="Aptos Narrow"/>
        <family val="2"/>
        <scheme val="minor"/>
      </rPr>
      <t>" si dovrà indicare "</t>
    </r>
    <r>
      <rPr>
        <i/>
        <sz val="12"/>
        <color theme="1"/>
        <rFont val="Aptos Narrow"/>
        <family val="2"/>
        <scheme val="minor"/>
      </rPr>
      <t>SI</t>
    </r>
    <r>
      <rPr>
        <sz val="12"/>
        <color theme="1"/>
        <rFont val="Aptos Narrow"/>
        <family val="2"/>
        <scheme val="minor"/>
      </rPr>
      <t>" o "</t>
    </r>
    <r>
      <rPr>
        <i/>
        <sz val="12"/>
        <color theme="1"/>
        <rFont val="Aptos Narrow"/>
        <family val="2"/>
        <scheme val="minor"/>
      </rPr>
      <t>NO</t>
    </r>
    <r>
      <rPr>
        <sz val="12"/>
        <color theme="1"/>
        <rFont val="Aptos Narrow"/>
        <family val="2"/>
        <scheme val="minor"/>
      </rPr>
      <t>" in relazione alla disponibilità del prodotto.</t>
    </r>
  </si>
  <si>
    <t>ALL. 1) ELENCO PRODOTTI -  FORNITURA DI DISPOSTIVI MEDICI PER APPARECCHIATURE PHILIPS DI PROPRIETA’ DELL’AUSL DELLA ROMAGNA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</si>
</sst>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\ &quot;€&quot;"/>
    <numFmt numFmtId="165" formatCode="#,##0.00\ &quot;€&quot;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" fontId="0" fillId="0" borderId="0" xfId="0" applyNumberFormat="1"/>
    <xf numFmtId="164" fontId="0" fillId="0" borderId="0" xfId="0" applyNumberFormat="1"/>
    <xf numFmtId="4" fontId="0" fillId="0" borderId="0" xfId="0" applyNumberFormat="1" applyAlignment="1">
      <alignment wrapText="1"/>
    </xf>
    <xf numFmtId="164" fontId="1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3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9A4D7-8C76-47AF-B306-51A48A110ABF}">
  <dimension ref="A1:I16"/>
  <sheetViews>
    <sheetView tabSelected="1" workbookViewId="0">
      <selection activeCell="A2" sqref="A2"/>
    </sheetView>
  </sheetViews>
  <sheetFormatPr defaultRowHeight="15" x14ac:dyDescent="0.25"/>
  <cols>
    <col min="1" max="1" width="92.5703125" customWidth="1"/>
    <col min="2" max="2" width="17.7109375" customWidth="1"/>
    <col min="3" max="4" width="15.28515625" style="2" customWidth="1"/>
    <col min="5" max="5" width="24.7109375" customWidth="1"/>
  </cols>
  <sheetData>
    <row r="1" spans="1:9" ht="48" customHeight="1" x14ac:dyDescent="0.25">
      <c r="A1" s="24" t="s">
        <v>15</v>
      </c>
      <c r="B1" s="25"/>
      <c r="C1" s="25"/>
      <c r="D1" s="25"/>
      <c r="E1" s="26"/>
    </row>
    <row r="2" spans="1:9" ht="48" customHeight="1" x14ac:dyDescent="0.25">
      <c r="A2" s="18"/>
      <c r="B2" s="18"/>
      <c r="C2" s="18"/>
      <c r="D2" s="18"/>
      <c r="E2" s="18"/>
    </row>
    <row r="3" spans="1:9" ht="65.25" customHeight="1" x14ac:dyDescent="0.25">
      <c r="A3" s="10" t="s">
        <v>0</v>
      </c>
      <c r="B3" s="10" t="s">
        <v>12</v>
      </c>
      <c r="C3" s="11" t="s">
        <v>9</v>
      </c>
      <c r="D3" s="11" t="s">
        <v>10</v>
      </c>
      <c r="E3" s="4" t="s">
        <v>13</v>
      </c>
      <c r="F3" s="1"/>
      <c r="G3" s="23" t="s">
        <v>14</v>
      </c>
      <c r="I3" s="1"/>
    </row>
    <row r="4" spans="1:9" ht="48" customHeight="1" x14ac:dyDescent="0.25">
      <c r="A4" s="19" t="s">
        <v>7</v>
      </c>
      <c r="B4" s="16">
        <v>1</v>
      </c>
      <c r="C4" s="17">
        <v>130</v>
      </c>
      <c r="D4" s="17">
        <f t="shared" ref="D4:D11" si="0">B4*C4</f>
        <v>130</v>
      </c>
      <c r="E4" s="21"/>
      <c r="F4" s="3"/>
      <c r="G4" s="3"/>
      <c r="H4" s="3"/>
      <c r="I4" s="3"/>
    </row>
    <row r="5" spans="1:9" ht="48" customHeight="1" x14ac:dyDescent="0.25">
      <c r="A5" s="14" t="s">
        <v>8</v>
      </c>
      <c r="B5" s="5">
        <v>5</v>
      </c>
      <c r="C5" s="12">
        <v>25</v>
      </c>
      <c r="D5" s="12">
        <f t="shared" si="0"/>
        <v>125</v>
      </c>
      <c r="E5" s="22"/>
      <c r="F5" s="3"/>
      <c r="G5" s="3"/>
      <c r="H5" s="3"/>
      <c r="I5" s="3"/>
    </row>
    <row r="6" spans="1:9" ht="48" customHeight="1" x14ac:dyDescent="0.25">
      <c r="A6" s="13" t="s">
        <v>1</v>
      </c>
      <c r="B6" s="5">
        <v>5</v>
      </c>
      <c r="C6" s="12">
        <v>80</v>
      </c>
      <c r="D6" s="12">
        <f t="shared" si="0"/>
        <v>400</v>
      </c>
      <c r="E6" s="22"/>
      <c r="F6" s="3"/>
      <c r="G6" s="3"/>
      <c r="H6" s="3"/>
      <c r="I6" s="3"/>
    </row>
    <row r="7" spans="1:9" ht="48" customHeight="1" x14ac:dyDescent="0.25">
      <c r="A7" s="14" t="s">
        <v>2</v>
      </c>
      <c r="B7" s="5">
        <v>270</v>
      </c>
      <c r="C7" s="12">
        <v>55</v>
      </c>
      <c r="D7" s="12">
        <f t="shared" si="0"/>
        <v>14850</v>
      </c>
      <c r="E7" s="22"/>
      <c r="F7" s="3"/>
      <c r="G7" s="3"/>
      <c r="H7" s="3"/>
      <c r="I7" s="3"/>
    </row>
    <row r="8" spans="1:9" ht="48" customHeight="1" x14ac:dyDescent="0.25">
      <c r="A8" s="14" t="s">
        <v>3</v>
      </c>
      <c r="B8" s="5">
        <v>50</v>
      </c>
      <c r="C8" s="12">
        <v>40</v>
      </c>
      <c r="D8" s="12">
        <f t="shared" si="0"/>
        <v>2000</v>
      </c>
      <c r="E8" s="22"/>
      <c r="F8" s="3"/>
      <c r="G8" s="3"/>
      <c r="H8" s="3"/>
      <c r="I8" s="3"/>
    </row>
    <row r="9" spans="1:9" ht="48" customHeight="1" x14ac:dyDescent="0.25">
      <c r="A9" s="15" t="s">
        <v>4</v>
      </c>
      <c r="B9" s="5">
        <v>500</v>
      </c>
      <c r="C9" s="12">
        <v>75</v>
      </c>
      <c r="D9" s="12">
        <f t="shared" si="0"/>
        <v>37500</v>
      </c>
      <c r="E9" s="22"/>
      <c r="F9" s="3"/>
      <c r="G9" s="3"/>
      <c r="H9" s="3"/>
      <c r="I9" s="3"/>
    </row>
    <row r="10" spans="1:9" ht="48" customHeight="1" x14ac:dyDescent="0.25">
      <c r="A10" s="14" t="s">
        <v>5</v>
      </c>
      <c r="B10" s="5">
        <v>3600</v>
      </c>
      <c r="C10" s="12">
        <v>25</v>
      </c>
      <c r="D10" s="12">
        <f t="shared" si="0"/>
        <v>90000</v>
      </c>
      <c r="E10" s="22"/>
      <c r="F10" s="3"/>
      <c r="G10" s="3"/>
      <c r="H10" s="3"/>
      <c r="I10" s="3"/>
    </row>
    <row r="11" spans="1:9" ht="48" customHeight="1" x14ac:dyDescent="0.25">
      <c r="A11" s="14" t="s">
        <v>6</v>
      </c>
      <c r="B11" s="5">
        <v>100</v>
      </c>
      <c r="C11" s="12">
        <v>30</v>
      </c>
      <c r="D11" s="12">
        <f t="shared" si="0"/>
        <v>3000</v>
      </c>
      <c r="E11" s="22"/>
      <c r="F11" s="3"/>
      <c r="G11" s="3"/>
      <c r="H11" s="3"/>
      <c r="I11" s="3"/>
    </row>
    <row r="12" spans="1:9" ht="48" customHeight="1" x14ac:dyDescent="0.25">
      <c r="A12" s="8" t="s">
        <v>11</v>
      </c>
      <c r="B12" s="9"/>
      <c r="C12" s="6"/>
      <c r="D12" s="20">
        <f>SUM(D4:D11)</f>
        <v>148005</v>
      </c>
      <c r="E12" s="7"/>
    </row>
    <row r="16" spans="1:9" x14ac:dyDescent="0.25">
      <c r="C16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prodotti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Cecchini Samuele</dc:creator>
  <cp:lastModifiedBy>Montaguti Martina</cp:lastModifiedBy>
  <cp:lastPrinted>2024-07-31T07:13:22Z</cp:lastPrinted>
  <dcterms:created xsi:type="dcterms:W3CDTF">2024-03-27T13:02:58Z</dcterms:created>
  <dcterms:modified xsi:type="dcterms:W3CDTF">2025-01-17T16:37:58Z</dcterms:modified>
</cp:coreProperties>
</file>